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子ども未来共通\00子育て支援担当\01在宅子育てサポート事業（クーポン）\06事業者登録\R8共通\概要・様式メール送付\"/>
    </mc:Choice>
  </mc:AlternateContent>
  <bookViews>
    <workbookView xWindow="480" yWindow="30" windowWidth="8475" windowHeight="4725" activeTab="2"/>
  </bookViews>
  <sheets>
    <sheet name="250円用" sheetId="2" r:id="rId1"/>
    <sheet name="300円用" sheetId="3" r:id="rId2"/>
    <sheet name="400円用" sheetId="4" r:id="rId3"/>
    <sheet name="500円用" sheetId="5" r:id="rId4"/>
  </sheets>
  <definedNames>
    <definedName name="_xlnm.Print_Area" localSheetId="0">'250円用'!$A$1:$Q$52</definedName>
    <definedName name="_xlnm.Print_Area" localSheetId="1">'300円用'!$A$1:$Q$52</definedName>
    <definedName name="_xlnm.Print_Area" localSheetId="2">'400円用'!$A$1:$Q$52</definedName>
    <definedName name="_xlnm.Print_Area" localSheetId="3">'500円用'!$A$1:$Q$52</definedName>
  </definedNames>
  <calcPr calcId="162913"/>
</workbook>
</file>

<file path=xl/calcChain.xml><?xml version="1.0" encoding="utf-8"?>
<calcChain xmlns="http://schemas.openxmlformats.org/spreadsheetml/2006/main">
  <c r="P51" i="2" l="1"/>
  <c r="L51" i="2"/>
  <c r="N11" i="4" l="1"/>
  <c r="N51" i="4" s="1"/>
  <c r="P51" i="4"/>
  <c r="L51" i="4"/>
  <c r="N13" i="5"/>
  <c r="N15" i="5"/>
  <c r="N17" i="5"/>
  <c r="N19" i="5"/>
  <c r="N21" i="5"/>
  <c r="N23" i="5"/>
  <c r="N25" i="5"/>
  <c r="N27" i="5"/>
  <c r="N29" i="5"/>
  <c r="N31" i="5"/>
  <c r="N33" i="5"/>
  <c r="N35" i="5"/>
  <c r="N37" i="5"/>
  <c r="N39" i="5"/>
  <c r="N41" i="5"/>
  <c r="N43" i="5"/>
  <c r="N45" i="5"/>
  <c r="N47" i="5"/>
  <c r="N49" i="5"/>
  <c r="N11" i="5"/>
  <c r="N51" i="5" s="1"/>
  <c r="N13" i="4"/>
  <c r="N15" i="4"/>
  <c r="N17" i="4"/>
  <c r="N19" i="4"/>
  <c r="N21" i="4"/>
  <c r="N23" i="4"/>
  <c r="N25" i="4"/>
  <c r="N27" i="4"/>
  <c r="N29" i="4"/>
  <c r="N31" i="4"/>
  <c r="N33" i="4"/>
  <c r="N35" i="4"/>
  <c r="N37" i="4"/>
  <c r="N39" i="4"/>
  <c r="N41" i="4"/>
  <c r="N43" i="4"/>
  <c r="N45" i="4"/>
  <c r="N47" i="4"/>
  <c r="N49" i="4"/>
  <c r="N13" i="3"/>
  <c r="N15" i="3"/>
  <c r="N17" i="3"/>
  <c r="N19" i="3"/>
  <c r="N21" i="3"/>
  <c r="N23" i="3"/>
  <c r="N25" i="3"/>
  <c r="N27" i="3"/>
  <c r="N29" i="3"/>
  <c r="N31" i="3"/>
  <c r="N33" i="3"/>
  <c r="N35" i="3"/>
  <c r="N37" i="3"/>
  <c r="N39" i="3"/>
  <c r="N41" i="3"/>
  <c r="N43" i="3"/>
  <c r="N45" i="3"/>
  <c r="N47" i="3"/>
  <c r="N49" i="3"/>
  <c r="N11" i="3"/>
  <c r="N51" i="3" s="1"/>
  <c r="P51" i="5"/>
  <c r="L51" i="5"/>
  <c r="P51" i="3"/>
  <c r="L51" i="3"/>
  <c r="N49" i="2"/>
  <c r="N47" i="2"/>
  <c r="N45" i="2"/>
  <c r="N43" i="2"/>
  <c r="N41" i="2"/>
  <c r="N13" i="2"/>
  <c r="N15" i="2"/>
  <c r="N17" i="2"/>
  <c r="N19" i="2"/>
  <c r="N21" i="2"/>
  <c r="N23" i="2"/>
  <c r="N25" i="2"/>
  <c r="N27" i="2"/>
  <c r="N29" i="2"/>
  <c r="N31" i="2"/>
  <c r="N33" i="2"/>
  <c r="N35" i="2"/>
  <c r="N37" i="2"/>
  <c r="N39" i="2"/>
  <c r="N11" i="2"/>
  <c r="N51" i="2" l="1"/>
</calcChain>
</file>

<file path=xl/comments1.xml><?xml version="1.0" encoding="utf-8"?>
<comments xmlns="http://schemas.openxmlformats.org/spreadsheetml/2006/main">
  <authors>
    <author>inecx</author>
  </authors>
  <commentList>
    <comment ref="D7" authorId="0" shapeId="0">
      <text>
        <r>
          <rPr>
            <sz val="9"/>
            <color indexed="81"/>
            <rFont val="MS P ゴシック"/>
            <family val="3"/>
            <charset val="128"/>
          </rPr>
          <t>セルをクリックすると表れる▼をクリックし、
リストから選択してください。</t>
        </r>
      </text>
    </comment>
  </commentList>
</comments>
</file>

<file path=xl/comments2.xml><?xml version="1.0" encoding="utf-8"?>
<comments xmlns="http://schemas.openxmlformats.org/spreadsheetml/2006/main">
  <authors>
    <author>inecx</author>
  </authors>
  <commentList>
    <comment ref="D7" authorId="0" shapeId="0">
      <text>
        <r>
          <rPr>
            <sz val="9"/>
            <color indexed="81"/>
            <rFont val="MS P ゴシック"/>
            <family val="3"/>
            <charset val="128"/>
          </rPr>
          <t>セルをクリックすると表れる▼をクリックし、
リストから選択してください。</t>
        </r>
      </text>
    </comment>
  </commentList>
</comments>
</file>

<file path=xl/comments3.xml><?xml version="1.0" encoding="utf-8"?>
<comments xmlns="http://schemas.openxmlformats.org/spreadsheetml/2006/main">
  <authors>
    <author>inecx</author>
  </authors>
  <commentList>
    <comment ref="D7" authorId="0" shapeId="0">
      <text>
        <r>
          <rPr>
            <sz val="9"/>
            <color indexed="81"/>
            <rFont val="MS P ゴシック"/>
            <family val="3"/>
            <charset val="128"/>
          </rPr>
          <t>セルをクリックすると表れる▼をクリックし、
リストから選択してください。</t>
        </r>
      </text>
    </comment>
  </commentList>
</comments>
</file>

<file path=xl/comments4.xml><?xml version="1.0" encoding="utf-8"?>
<comments xmlns="http://schemas.openxmlformats.org/spreadsheetml/2006/main">
  <authors>
    <author>inecx</author>
  </authors>
  <commentList>
    <comment ref="D7" authorId="0" shapeId="0">
      <text>
        <r>
          <rPr>
            <sz val="9"/>
            <color indexed="81"/>
            <rFont val="MS P ゴシック"/>
            <family val="3"/>
            <charset val="128"/>
          </rPr>
          <t>セルをクリックすると表れる▼をクリックし、
リストから選択してください。</t>
        </r>
      </text>
    </comment>
  </commentList>
</comments>
</file>

<file path=xl/sharedStrings.xml><?xml version="1.0" encoding="utf-8"?>
<sst xmlns="http://schemas.openxmlformats.org/spreadsheetml/2006/main" count="496" uniqueCount="26">
  <si>
    <t>枚</t>
    <rPh sb="0" eb="1">
      <t>マイ</t>
    </rPh>
    <phoneticPr fontId="1"/>
  </si>
  <si>
    <t>クーポン
券番号</t>
    <rPh sb="5" eb="6">
      <t>ケン</t>
    </rPh>
    <rPh sb="6" eb="8">
      <t>バンゴウ</t>
    </rPh>
    <phoneticPr fontId="1"/>
  </si>
  <si>
    <t>利 用 者 名
（保 護 者 名）</t>
    <rPh sb="0" eb="1">
      <t>リ</t>
    </rPh>
    <rPh sb="2" eb="3">
      <t>ヨウ</t>
    </rPh>
    <rPh sb="4" eb="5">
      <t>モノ</t>
    </rPh>
    <rPh sb="6" eb="7">
      <t>メイ</t>
    </rPh>
    <rPh sb="9" eb="10">
      <t>タモツ</t>
    </rPh>
    <rPh sb="11" eb="12">
      <t>マモル</t>
    </rPh>
    <rPh sb="13" eb="14">
      <t>モノ</t>
    </rPh>
    <rPh sb="15" eb="16">
      <t>メイ</t>
    </rPh>
    <phoneticPr fontId="1"/>
  </si>
  <si>
    <t>請求金額</t>
    <rPh sb="0" eb="2">
      <t>セイキュウ</t>
    </rPh>
    <rPh sb="2" eb="4">
      <t>キンガク</t>
    </rPh>
    <phoneticPr fontId="1"/>
  </si>
  <si>
    <t>円</t>
    <rPh sb="0" eb="1">
      <t>エン</t>
    </rPh>
    <phoneticPr fontId="1"/>
  </si>
  <si>
    <t>利用金額</t>
    <rPh sb="0" eb="2">
      <t>リヨウ</t>
    </rPh>
    <rPh sb="2" eb="4">
      <t>キンガク</t>
    </rPh>
    <phoneticPr fontId="1"/>
  </si>
  <si>
    <t>クーポン
券枚数</t>
    <rPh sb="5" eb="6">
      <t>ケン</t>
    </rPh>
    <rPh sb="6" eb="8">
      <t>マイスウ</t>
    </rPh>
    <phoneticPr fontId="1"/>
  </si>
  <si>
    <t>登録番号</t>
    <rPh sb="0" eb="2">
      <t>トウロク</t>
    </rPh>
    <rPh sb="2" eb="4">
      <t>バンゴウ</t>
    </rPh>
    <phoneticPr fontId="1"/>
  </si>
  <si>
    <t>実  施  日</t>
    <rPh sb="0" eb="1">
      <t>ミ</t>
    </rPh>
    <rPh sb="3" eb="4">
      <t>ホドコ</t>
    </rPh>
    <rPh sb="6" eb="7">
      <t>ビ</t>
    </rPh>
    <phoneticPr fontId="1"/>
  </si>
  <si>
    <t>連番</t>
    <rPh sb="0" eb="2">
      <t>レンバン</t>
    </rPh>
    <phoneticPr fontId="1"/>
  </si>
  <si>
    <t>別記様式第６号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</si>
  <si>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</si>
  <si>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(                              )</t>
    <phoneticPr fontId="1"/>
  </si>
  <si>
    <t>合 計 （ 小 計 ）</t>
    <rPh sb="0" eb="1">
      <t>ゴウ</t>
    </rPh>
    <rPh sb="2" eb="3">
      <t>ケイ</t>
    </rPh>
    <rPh sb="6" eb="7">
      <t>ショウ</t>
    </rPh>
    <rPh sb="8" eb="9">
      <t>ケイ</t>
    </rPh>
    <phoneticPr fontId="1"/>
  </si>
  <si>
    <t>□　子育てサポートクーポン券　　　□　多子世帯サポートクーポン券</t>
    <rPh sb="2" eb="4">
      <t>コソダ</t>
    </rPh>
    <rPh sb="13" eb="14">
      <t>ケン</t>
    </rPh>
    <rPh sb="19" eb="23">
      <t>タシセタイ</t>
    </rPh>
    <rPh sb="31" eb="32">
      <t>ケン</t>
    </rPh>
    <phoneticPr fontId="1"/>
  </si>
  <si>
    <r>
      <t>実績報告書（</t>
    </r>
    <r>
      <rPr>
        <sz val="18"/>
        <color indexed="10"/>
        <rFont val="ＭＳ Ｐゴシック"/>
        <family val="3"/>
        <charset val="128"/>
      </rPr>
      <t>　　　　</t>
    </r>
    <r>
      <rPr>
        <sz val="18"/>
        <rFont val="ＭＳ Ｐゴシック"/>
        <family val="3"/>
        <charset val="128"/>
      </rPr>
      <t>年　　月分）</t>
    </r>
    <rPh sb="0" eb="2">
      <t>ジッセキ</t>
    </rPh>
    <rPh sb="2" eb="5">
      <t>ホウコクショ</t>
    </rPh>
    <rPh sb="10" eb="11">
      <t>ネン</t>
    </rPh>
    <rPh sb="13" eb="15">
      <t>ツキブン</t>
    </rPh>
    <phoneticPr fontId="1"/>
  </si>
  <si>
    <t>プラン名</t>
    <rPh sb="3" eb="4">
      <t>メイ</t>
    </rPh>
    <phoneticPr fontId="1"/>
  </si>
  <si>
    <t>施設名</t>
    <rPh sb="0" eb="3">
      <t>シセツメイ</t>
    </rPh>
    <phoneticPr fontId="1"/>
  </si>
  <si>
    <t>在宅ママ・パパのゆっくりプラン</t>
    <rPh sb="0" eb="2">
      <t>ザイタク</t>
    </rPh>
    <phoneticPr fontId="1"/>
  </si>
  <si>
    <t>なかよし親子でおでかけプラン</t>
    <rPh sb="4" eb="6">
      <t>オヤコ</t>
    </rPh>
    <phoneticPr fontId="1"/>
  </si>
  <si>
    <t>はいポーズ！プラン</t>
    <phoneticPr fontId="1"/>
  </si>
  <si>
    <t>親子の絵本プラン</t>
    <rPh sb="0" eb="2">
      <t>オヤコ</t>
    </rPh>
    <rPh sb="3" eb="5">
      <t>エホン</t>
    </rPh>
    <phoneticPr fontId="1"/>
  </si>
  <si>
    <t>急な病気でも安心プラン</t>
    <rPh sb="0" eb="1">
      <t>キュウ</t>
    </rPh>
    <rPh sb="2" eb="4">
      <t>ビョウキ</t>
    </rPh>
    <rPh sb="6" eb="8">
      <t>アンシン</t>
    </rPh>
    <phoneticPr fontId="1"/>
  </si>
  <si>
    <t>いつでもお助けタクシープラン</t>
    <rPh sb="5" eb="6">
      <t>タス</t>
    </rPh>
    <phoneticPr fontId="1"/>
  </si>
  <si>
    <t>事業者名</t>
    <rPh sb="0" eb="3">
      <t>ジギョウシャ</t>
    </rPh>
    <rPh sb="3" eb="4">
      <t>メイ</t>
    </rPh>
    <phoneticPr fontId="1"/>
  </si>
  <si>
    <t>親子で「ほっと」リフレッシュプラン</t>
    <rPh sb="0" eb="2">
      <t>オヤコ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</si>
</sst>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/>
    <xf numFmtId="0" fontId="0" fillId="2" borderId="0" xfId="0" applyFont="1" applyFill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/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0" fillId="2" borderId="2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58" fontId="6" fillId="2" borderId="9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58" fontId="4" fillId="2" borderId="9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7019925" y="219075"/>
          <a:ext cx="2743200" cy="6096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色のついたセルには計算式が入っていますので、消さないでください。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7019925" y="219075"/>
          <a:ext cx="2743200" cy="6096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色のついたセルには計算式が入っていますので、消さないでください。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7019925" y="219075"/>
          <a:ext cx="2743200" cy="6096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色のついたセルには計算式が入っていますので、消さないでください。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7019925" y="219075"/>
          <a:ext cx="2743200" cy="6096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色のついたセルには計算式が入っていますので、消さないでください。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2"/>
  <sheetViews>
    <sheetView view="pageBreakPreview" zoomScaleNormal="98" zoomScaleSheetLayoutView="100" workbookViewId="0">
      <selection sqref="A1:D1"/>
    </sheetView>
  </sheetViews>
  <sheetFormatPr defaultRowHeight="13.5"/>
  <cols>
    <col min="1" max="1" width="4.625" customWidth="1"/>
    <col min="2" max="2" width="4.75" customWidth="1"/>
    <col min="3" max="3" width="4.125" customWidth="1"/>
    <col min="4" max="7" width="5.75" customWidth="1"/>
    <col min="8" max="10" width="6.375" customWidth="1"/>
    <col min="11" max="11" width="2" customWidth="1"/>
    <col min="12" max="12" width="8.5" style="1" customWidth="1"/>
    <col min="13" max="13" width="2.875" customWidth="1"/>
    <col min="14" max="14" width="8" style="2" customWidth="1"/>
    <col min="15" max="15" width="2.875" customWidth="1"/>
    <col min="16" max="16" width="5.125" style="2" customWidth="1"/>
    <col min="17" max="17" width="3.375" customWidth="1"/>
    <col min="18" max="18" width="3.75" customWidth="1"/>
    <col min="19" max="19" width="9" customWidth="1"/>
  </cols>
  <sheetData>
    <row r="1" spans="1:23" ht="22.5" customHeight="1">
      <c r="A1" s="42" t="s">
        <v>10</v>
      </c>
      <c r="B1" s="42"/>
      <c r="C1" s="42"/>
      <c r="D1" s="42"/>
      <c r="E1" s="3"/>
      <c r="F1" s="3"/>
      <c r="G1" s="3"/>
      <c r="H1" s="3"/>
      <c r="I1" s="3"/>
      <c r="J1" s="3"/>
      <c r="K1" s="3"/>
      <c r="L1" s="4"/>
      <c r="M1" s="36" t="s">
        <v>7</v>
      </c>
      <c r="N1" s="37"/>
      <c r="O1" s="38"/>
      <c r="P1" s="39"/>
      <c r="Q1" s="40"/>
    </row>
    <row r="2" spans="1:23" s="13" customFormat="1">
      <c r="A2" s="10"/>
      <c r="B2" s="11"/>
      <c r="C2" s="11"/>
      <c r="D2" s="5"/>
      <c r="E2" s="11"/>
      <c r="F2" s="11"/>
      <c r="G2" s="11"/>
      <c r="H2" s="11"/>
      <c r="I2" s="11"/>
      <c r="J2" s="11"/>
      <c r="K2" s="11"/>
      <c r="L2" s="12"/>
      <c r="M2" s="11"/>
      <c r="N2" s="11"/>
      <c r="O2" s="11"/>
      <c r="P2" s="11"/>
      <c r="Q2" s="11"/>
    </row>
    <row r="3" spans="1:23" ht="21">
      <c r="A3" s="41" t="s">
        <v>15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3" s="13" customForma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23" ht="17.25">
      <c r="A5" s="53" t="s">
        <v>14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23" s="13" customFormat="1">
      <c r="A6" s="10"/>
      <c r="B6" s="11"/>
      <c r="C6" s="11"/>
      <c r="D6" s="5"/>
      <c r="E6" s="11"/>
      <c r="F6" s="11"/>
      <c r="G6" s="11"/>
      <c r="H6" s="11"/>
      <c r="I6" s="11"/>
      <c r="J6" s="11"/>
      <c r="K6" s="11"/>
      <c r="L6" s="12"/>
      <c r="M6" s="11"/>
      <c r="N6" s="11"/>
      <c r="O6" s="11"/>
      <c r="P6" s="11"/>
      <c r="Q6" s="11"/>
    </row>
    <row r="7" spans="1:23" ht="30" customHeight="1">
      <c r="A7" s="45" t="s">
        <v>16</v>
      </c>
      <c r="B7" s="46"/>
      <c r="C7" s="47"/>
      <c r="D7" s="45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7"/>
    </row>
    <row r="8" spans="1:23" ht="30" customHeight="1">
      <c r="A8" s="45" t="s">
        <v>24</v>
      </c>
      <c r="B8" s="46"/>
      <c r="C8" s="47"/>
      <c r="D8" s="45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</row>
    <row r="9" spans="1:23" s="13" customFormat="1">
      <c r="A9" s="10"/>
      <c r="B9" s="10"/>
      <c r="C9" s="10"/>
      <c r="D9" s="10"/>
      <c r="E9" s="10"/>
      <c r="F9" s="10"/>
      <c r="G9" s="14"/>
      <c r="H9" s="14"/>
      <c r="I9" s="14"/>
      <c r="J9" s="14"/>
      <c r="K9" s="14"/>
      <c r="L9" s="15"/>
      <c r="M9" s="14"/>
      <c r="N9" s="14"/>
      <c r="O9" s="14"/>
      <c r="P9" s="14"/>
      <c r="Q9" s="14"/>
    </row>
    <row r="10" spans="1:23" ht="30" customHeight="1">
      <c r="A10" s="16" t="s">
        <v>9</v>
      </c>
      <c r="B10" s="43" t="s">
        <v>1</v>
      </c>
      <c r="C10" s="44"/>
      <c r="D10" s="43" t="s">
        <v>2</v>
      </c>
      <c r="E10" s="44"/>
      <c r="F10" s="44"/>
      <c r="G10" s="44"/>
      <c r="H10" s="44" t="s">
        <v>8</v>
      </c>
      <c r="I10" s="44"/>
      <c r="J10" s="44"/>
      <c r="K10" s="44"/>
      <c r="L10" s="48" t="s">
        <v>5</v>
      </c>
      <c r="M10" s="49"/>
      <c r="N10" s="50" t="s">
        <v>3</v>
      </c>
      <c r="O10" s="44"/>
      <c r="P10" s="51" t="s">
        <v>6</v>
      </c>
      <c r="Q10" s="52"/>
    </row>
    <row r="11" spans="1:23" ht="15" customHeight="1">
      <c r="A11" s="21">
        <v>1</v>
      </c>
      <c r="B11" s="23"/>
      <c r="C11" s="24"/>
      <c r="D11" s="27"/>
      <c r="E11" s="27"/>
      <c r="F11" s="27"/>
      <c r="G11" s="27"/>
      <c r="H11" s="28" t="s">
        <v>11</v>
      </c>
      <c r="I11" s="29"/>
      <c r="J11" s="29"/>
      <c r="K11" s="19"/>
      <c r="L11" s="17"/>
      <c r="M11" s="19" t="s">
        <v>4</v>
      </c>
      <c r="N11" s="34">
        <f>IF(P11*250&lt;=L11,P11*250,L11)</f>
        <v>0</v>
      </c>
      <c r="O11" s="19" t="s">
        <v>4</v>
      </c>
      <c r="P11" s="17"/>
      <c r="Q11" s="19" t="s">
        <v>0</v>
      </c>
      <c r="W11" t="s">
        <v>25</v>
      </c>
    </row>
    <row r="12" spans="1:23" ht="15" customHeight="1">
      <c r="A12" s="22"/>
      <c r="B12" s="25"/>
      <c r="C12" s="26"/>
      <c r="D12" s="32" t="s">
        <v>12</v>
      </c>
      <c r="E12" s="33"/>
      <c r="F12" s="33"/>
      <c r="G12" s="33"/>
      <c r="H12" s="30"/>
      <c r="I12" s="31"/>
      <c r="J12" s="31"/>
      <c r="K12" s="20"/>
      <c r="L12" s="18"/>
      <c r="M12" s="20"/>
      <c r="N12" s="35"/>
      <c r="O12" s="20"/>
      <c r="P12" s="18"/>
      <c r="Q12" s="20"/>
      <c r="W12" t="s">
        <v>18</v>
      </c>
    </row>
    <row r="13" spans="1:23" ht="15" customHeight="1">
      <c r="A13" s="21">
        <v>2</v>
      </c>
      <c r="B13" s="23"/>
      <c r="C13" s="24"/>
      <c r="D13" s="27"/>
      <c r="E13" s="27"/>
      <c r="F13" s="27"/>
      <c r="G13" s="27"/>
      <c r="H13" s="28" t="s">
        <v>11</v>
      </c>
      <c r="I13" s="29"/>
      <c r="J13" s="29"/>
      <c r="K13" s="19"/>
      <c r="L13" s="17"/>
      <c r="M13" s="19" t="s">
        <v>4</v>
      </c>
      <c r="N13" s="34">
        <f>IF(P13*250&lt;=L13,P13*250,L13)</f>
        <v>0</v>
      </c>
      <c r="O13" s="19" t="s">
        <v>4</v>
      </c>
      <c r="P13" s="17"/>
      <c r="Q13" s="19" t="s">
        <v>0</v>
      </c>
      <c r="W13" t="s">
        <v>19</v>
      </c>
    </row>
    <row r="14" spans="1:23" ht="15" customHeight="1">
      <c r="A14" s="22"/>
      <c r="B14" s="25"/>
      <c r="C14" s="26"/>
      <c r="D14" s="32" t="s">
        <v>12</v>
      </c>
      <c r="E14" s="33"/>
      <c r="F14" s="33"/>
      <c r="G14" s="33"/>
      <c r="H14" s="30"/>
      <c r="I14" s="31"/>
      <c r="J14" s="31"/>
      <c r="K14" s="20"/>
      <c r="L14" s="18"/>
      <c r="M14" s="20"/>
      <c r="N14" s="35"/>
      <c r="O14" s="20"/>
      <c r="P14" s="18"/>
      <c r="Q14" s="20"/>
      <c r="W14" s="13" t="s">
        <v>20</v>
      </c>
    </row>
    <row r="15" spans="1:23" ht="15" customHeight="1">
      <c r="A15" s="21">
        <v>3</v>
      </c>
      <c r="B15" s="23"/>
      <c r="C15" s="24"/>
      <c r="D15" s="27"/>
      <c r="E15" s="27"/>
      <c r="F15" s="27"/>
      <c r="G15" s="27"/>
      <c r="H15" s="28" t="s">
        <v>11</v>
      </c>
      <c r="I15" s="29"/>
      <c r="J15" s="29"/>
      <c r="K15" s="19"/>
      <c r="L15" s="17"/>
      <c r="M15" s="19" t="s">
        <v>4</v>
      </c>
      <c r="N15" s="34">
        <f>IF(P15*250&lt;=L15,P15*250,L15)</f>
        <v>0</v>
      </c>
      <c r="O15" s="19" t="s">
        <v>4</v>
      </c>
      <c r="P15" s="17"/>
      <c r="Q15" s="19" t="s">
        <v>0</v>
      </c>
      <c r="W15" s="13" t="s">
        <v>21</v>
      </c>
    </row>
    <row r="16" spans="1:23" ht="15" customHeight="1">
      <c r="A16" s="22"/>
      <c r="B16" s="25"/>
      <c r="C16" s="26"/>
      <c r="D16" s="32" t="s">
        <v>12</v>
      </c>
      <c r="E16" s="33"/>
      <c r="F16" s="33"/>
      <c r="G16" s="33"/>
      <c r="H16" s="30"/>
      <c r="I16" s="31"/>
      <c r="J16" s="31"/>
      <c r="K16" s="20"/>
      <c r="L16" s="18"/>
      <c r="M16" s="20"/>
      <c r="N16" s="35"/>
      <c r="O16" s="20"/>
      <c r="P16" s="18"/>
      <c r="Q16" s="20"/>
      <c r="W16" s="13" t="s">
        <v>22</v>
      </c>
    </row>
    <row r="17" spans="1:23" ht="15" customHeight="1">
      <c r="A17" s="21">
        <v>4</v>
      </c>
      <c r="B17" s="23"/>
      <c r="C17" s="24"/>
      <c r="D17" s="27"/>
      <c r="E17" s="27"/>
      <c r="F17" s="27"/>
      <c r="G17" s="27"/>
      <c r="H17" s="28" t="s">
        <v>11</v>
      </c>
      <c r="I17" s="29"/>
      <c r="J17" s="29"/>
      <c r="K17" s="19"/>
      <c r="L17" s="17"/>
      <c r="M17" s="19" t="s">
        <v>4</v>
      </c>
      <c r="N17" s="34">
        <f>IF(P17*250&lt;=L17,P17*250,L17)</f>
        <v>0</v>
      </c>
      <c r="O17" s="19" t="s">
        <v>4</v>
      </c>
      <c r="P17" s="17"/>
      <c r="Q17" s="19" t="s">
        <v>0</v>
      </c>
      <c r="W17" s="13" t="s">
        <v>23</v>
      </c>
    </row>
    <row r="18" spans="1:23" ht="15" customHeight="1">
      <c r="A18" s="22"/>
      <c r="B18" s="25"/>
      <c r="C18" s="26"/>
      <c r="D18" s="32" t="s">
        <v>12</v>
      </c>
      <c r="E18" s="33"/>
      <c r="F18" s="33"/>
      <c r="G18" s="33"/>
      <c r="H18" s="30"/>
      <c r="I18" s="31"/>
      <c r="J18" s="31"/>
      <c r="K18" s="20"/>
      <c r="L18" s="18"/>
      <c r="M18" s="20"/>
      <c r="N18" s="35"/>
      <c r="O18" s="20"/>
      <c r="P18" s="18"/>
      <c r="Q18" s="20"/>
    </row>
    <row r="19" spans="1:23" ht="15" customHeight="1">
      <c r="A19" s="21">
        <v>5</v>
      </c>
      <c r="B19" s="23"/>
      <c r="C19" s="24"/>
      <c r="D19" s="27"/>
      <c r="E19" s="27"/>
      <c r="F19" s="27"/>
      <c r="G19" s="27"/>
      <c r="H19" s="28" t="s">
        <v>11</v>
      </c>
      <c r="I19" s="29"/>
      <c r="J19" s="29"/>
      <c r="K19" s="19"/>
      <c r="L19" s="17"/>
      <c r="M19" s="19" t="s">
        <v>4</v>
      </c>
      <c r="N19" s="34">
        <f>IF(P19*250&lt;=L19,P19*250,L19)</f>
        <v>0</v>
      </c>
      <c r="O19" s="19" t="s">
        <v>4</v>
      </c>
      <c r="P19" s="17"/>
      <c r="Q19" s="19" t="s">
        <v>0</v>
      </c>
    </row>
    <row r="20" spans="1:23" ht="15" customHeight="1">
      <c r="A20" s="22"/>
      <c r="B20" s="25"/>
      <c r="C20" s="26"/>
      <c r="D20" s="32" t="s">
        <v>12</v>
      </c>
      <c r="E20" s="33"/>
      <c r="F20" s="33"/>
      <c r="G20" s="33"/>
      <c r="H20" s="30"/>
      <c r="I20" s="31"/>
      <c r="J20" s="31"/>
      <c r="K20" s="20"/>
      <c r="L20" s="18"/>
      <c r="M20" s="20"/>
      <c r="N20" s="35"/>
      <c r="O20" s="20"/>
      <c r="P20" s="18"/>
      <c r="Q20" s="20"/>
    </row>
    <row r="21" spans="1:23" ht="15" customHeight="1">
      <c r="A21" s="21">
        <v>6</v>
      </c>
      <c r="B21" s="23"/>
      <c r="C21" s="24"/>
      <c r="D21" s="27"/>
      <c r="E21" s="27"/>
      <c r="F21" s="27"/>
      <c r="G21" s="27"/>
      <c r="H21" s="28" t="s">
        <v>11</v>
      </c>
      <c r="I21" s="29"/>
      <c r="J21" s="29"/>
      <c r="K21" s="19"/>
      <c r="L21" s="17"/>
      <c r="M21" s="19" t="s">
        <v>4</v>
      </c>
      <c r="N21" s="34">
        <f>IF(P21*250&lt;=L21,P21*250,L21)</f>
        <v>0</v>
      </c>
      <c r="O21" s="19" t="s">
        <v>4</v>
      </c>
      <c r="P21" s="17"/>
      <c r="Q21" s="19" t="s">
        <v>0</v>
      </c>
    </row>
    <row r="22" spans="1:23" ht="15" customHeight="1">
      <c r="A22" s="22"/>
      <c r="B22" s="25"/>
      <c r="C22" s="26"/>
      <c r="D22" s="32" t="s">
        <v>12</v>
      </c>
      <c r="E22" s="33"/>
      <c r="F22" s="33"/>
      <c r="G22" s="33"/>
      <c r="H22" s="30"/>
      <c r="I22" s="31"/>
      <c r="J22" s="31"/>
      <c r="K22" s="20"/>
      <c r="L22" s="18"/>
      <c r="M22" s="20"/>
      <c r="N22" s="35"/>
      <c r="O22" s="20"/>
      <c r="P22" s="18"/>
      <c r="Q22" s="20"/>
    </row>
    <row r="23" spans="1:23" ht="15" customHeight="1">
      <c r="A23" s="21">
        <v>7</v>
      </c>
      <c r="B23" s="23"/>
      <c r="C23" s="24"/>
      <c r="D23" s="27"/>
      <c r="E23" s="27"/>
      <c r="F23" s="27"/>
      <c r="G23" s="27"/>
      <c r="H23" s="28" t="s">
        <v>11</v>
      </c>
      <c r="I23" s="29"/>
      <c r="J23" s="29"/>
      <c r="K23" s="19"/>
      <c r="L23" s="17"/>
      <c r="M23" s="19" t="s">
        <v>4</v>
      </c>
      <c r="N23" s="34">
        <f>IF(P23*250&lt;=L23,P23*250,L23)</f>
        <v>0</v>
      </c>
      <c r="O23" s="19" t="s">
        <v>4</v>
      </c>
      <c r="P23" s="17"/>
      <c r="Q23" s="19" t="s">
        <v>0</v>
      </c>
    </row>
    <row r="24" spans="1:23" ht="15" customHeight="1">
      <c r="A24" s="22"/>
      <c r="B24" s="25"/>
      <c r="C24" s="26"/>
      <c r="D24" s="32" t="s">
        <v>12</v>
      </c>
      <c r="E24" s="33"/>
      <c r="F24" s="33"/>
      <c r="G24" s="33"/>
      <c r="H24" s="30"/>
      <c r="I24" s="31"/>
      <c r="J24" s="31"/>
      <c r="K24" s="20"/>
      <c r="L24" s="18"/>
      <c r="M24" s="20"/>
      <c r="N24" s="35"/>
      <c r="O24" s="20"/>
      <c r="P24" s="18"/>
      <c r="Q24" s="20"/>
    </row>
    <row r="25" spans="1:23" ht="15" customHeight="1">
      <c r="A25" s="21">
        <v>8</v>
      </c>
      <c r="B25" s="23"/>
      <c r="C25" s="24"/>
      <c r="D25" s="27"/>
      <c r="E25" s="27"/>
      <c r="F25" s="27"/>
      <c r="G25" s="27"/>
      <c r="H25" s="28" t="s">
        <v>11</v>
      </c>
      <c r="I25" s="29"/>
      <c r="J25" s="29"/>
      <c r="K25" s="19"/>
      <c r="L25" s="17"/>
      <c r="M25" s="19" t="s">
        <v>4</v>
      </c>
      <c r="N25" s="34">
        <f>IF(P25*250&lt;=L25,P25*250,L25)</f>
        <v>0</v>
      </c>
      <c r="O25" s="19" t="s">
        <v>4</v>
      </c>
      <c r="P25" s="17"/>
      <c r="Q25" s="19" t="s">
        <v>0</v>
      </c>
    </row>
    <row r="26" spans="1:23" ht="15" customHeight="1">
      <c r="A26" s="22"/>
      <c r="B26" s="25"/>
      <c r="C26" s="26"/>
      <c r="D26" s="32" t="s">
        <v>12</v>
      </c>
      <c r="E26" s="33"/>
      <c r="F26" s="33"/>
      <c r="G26" s="33"/>
      <c r="H26" s="30"/>
      <c r="I26" s="31"/>
      <c r="J26" s="31"/>
      <c r="K26" s="20"/>
      <c r="L26" s="18"/>
      <c r="M26" s="20"/>
      <c r="N26" s="35"/>
      <c r="O26" s="20"/>
      <c r="P26" s="18"/>
      <c r="Q26" s="20"/>
    </row>
    <row r="27" spans="1:23" ht="15" customHeight="1">
      <c r="A27" s="21">
        <v>9</v>
      </c>
      <c r="B27" s="23"/>
      <c r="C27" s="24"/>
      <c r="D27" s="27"/>
      <c r="E27" s="27"/>
      <c r="F27" s="27"/>
      <c r="G27" s="27"/>
      <c r="H27" s="28" t="s">
        <v>11</v>
      </c>
      <c r="I27" s="29"/>
      <c r="J27" s="29"/>
      <c r="K27" s="19"/>
      <c r="L27" s="17"/>
      <c r="M27" s="19" t="s">
        <v>4</v>
      </c>
      <c r="N27" s="34">
        <f>IF(P27*250&lt;=L27,P27*250,L27)</f>
        <v>0</v>
      </c>
      <c r="O27" s="19" t="s">
        <v>4</v>
      </c>
      <c r="P27" s="17"/>
      <c r="Q27" s="19" t="s">
        <v>0</v>
      </c>
    </row>
    <row r="28" spans="1:23" ht="15" customHeight="1">
      <c r="A28" s="22"/>
      <c r="B28" s="25"/>
      <c r="C28" s="26"/>
      <c r="D28" s="32" t="s">
        <v>12</v>
      </c>
      <c r="E28" s="33"/>
      <c r="F28" s="33"/>
      <c r="G28" s="33"/>
      <c r="H28" s="30"/>
      <c r="I28" s="31"/>
      <c r="J28" s="31"/>
      <c r="K28" s="20"/>
      <c r="L28" s="18"/>
      <c r="M28" s="20"/>
      <c r="N28" s="35"/>
      <c r="O28" s="20"/>
      <c r="P28" s="18"/>
      <c r="Q28" s="20"/>
    </row>
    <row r="29" spans="1:23" ht="15" customHeight="1">
      <c r="A29" s="21">
        <v>10</v>
      </c>
      <c r="B29" s="23"/>
      <c r="C29" s="24"/>
      <c r="D29" s="27"/>
      <c r="E29" s="27"/>
      <c r="F29" s="27"/>
      <c r="G29" s="27"/>
      <c r="H29" s="28" t="s">
        <v>11</v>
      </c>
      <c r="I29" s="29"/>
      <c r="J29" s="29"/>
      <c r="K29" s="19"/>
      <c r="L29" s="17"/>
      <c r="M29" s="19" t="s">
        <v>4</v>
      </c>
      <c r="N29" s="34">
        <f>IF(P29*250&lt;=L29,P29*250,L29)</f>
        <v>0</v>
      </c>
      <c r="O29" s="19" t="s">
        <v>4</v>
      </c>
      <c r="P29" s="17"/>
      <c r="Q29" s="19" t="s">
        <v>0</v>
      </c>
    </row>
    <row r="30" spans="1:23" ht="15" customHeight="1">
      <c r="A30" s="22"/>
      <c r="B30" s="25"/>
      <c r="C30" s="26"/>
      <c r="D30" s="32" t="s">
        <v>12</v>
      </c>
      <c r="E30" s="33"/>
      <c r="F30" s="33"/>
      <c r="G30" s="33"/>
      <c r="H30" s="30"/>
      <c r="I30" s="31"/>
      <c r="J30" s="31"/>
      <c r="K30" s="20"/>
      <c r="L30" s="18"/>
      <c r="M30" s="20"/>
      <c r="N30" s="35"/>
      <c r="O30" s="20"/>
      <c r="P30" s="18"/>
      <c r="Q30" s="20"/>
    </row>
    <row r="31" spans="1:23" ht="15" customHeight="1">
      <c r="A31" s="21">
        <v>11</v>
      </c>
      <c r="B31" s="23"/>
      <c r="C31" s="24"/>
      <c r="D31" s="27"/>
      <c r="E31" s="27"/>
      <c r="F31" s="27"/>
      <c r="G31" s="27"/>
      <c r="H31" s="28" t="s">
        <v>11</v>
      </c>
      <c r="I31" s="29"/>
      <c r="J31" s="29"/>
      <c r="K31" s="19"/>
      <c r="L31" s="17"/>
      <c r="M31" s="19" t="s">
        <v>4</v>
      </c>
      <c r="N31" s="34">
        <f>IF(P31*250&lt;=L31,P31*250,L31)</f>
        <v>0</v>
      </c>
      <c r="O31" s="19" t="s">
        <v>4</v>
      </c>
      <c r="P31" s="17"/>
      <c r="Q31" s="19" t="s">
        <v>0</v>
      </c>
    </row>
    <row r="32" spans="1:23" ht="15" customHeight="1">
      <c r="A32" s="22"/>
      <c r="B32" s="25"/>
      <c r="C32" s="26"/>
      <c r="D32" s="32" t="s">
        <v>12</v>
      </c>
      <c r="E32" s="33"/>
      <c r="F32" s="33"/>
      <c r="G32" s="33"/>
      <c r="H32" s="30"/>
      <c r="I32" s="31"/>
      <c r="J32" s="31"/>
      <c r="K32" s="20"/>
      <c r="L32" s="18"/>
      <c r="M32" s="20"/>
      <c r="N32" s="35"/>
      <c r="O32" s="20"/>
      <c r="P32" s="18"/>
      <c r="Q32" s="20"/>
    </row>
    <row r="33" spans="1:17" ht="15" customHeight="1">
      <c r="A33" s="21">
        <v>12</v>
      </c>
      <c r="B33" s="23"/>
      <c r="C33" s="24"/>
      <c r="D33" s="27"/>
      <c r="E33" s="27"/>
      <c r="F33" s="27"/>
      <c r="G33" s="27"/>
      <c r="H33" s="28" t="s">
        <v>11</v>
      </c>
      <c r="I33" s="29"/>
      <c r="J33" s="29"/>
      <c r="K33" s="19"/>
      <c r="L33" s="17"/>
      <c r="M33" s="19" t="s">
        <v>4</v>
      </c>
      <c r="N33" s="34">
        <f>IF(P33*250&lt;=L33,P33*250,L33)</f>
        <v>0</v>
      </c>
      <c r="O33" s="19" t="s">
        <v>4</v>
      </c>
      <c r="P33" s="17"/>
      <c r="Q33" s="19" t="s">
        <v>0</v>
      </c>
    </row>
    <row r="34" spans="1:17" ht="15" customHeight="1">
      <c r="A34" s="22"/>
      <c r="B34" s="25"/>
      <c r="C34" s="26"/>
      <c r="D34" s="32" t="s">
        <v>12</v>
      </c>
      <c r="E34" s="33"/>
      <c r="F34" s="33"/>
      <c r="G34" s="33"/>
      <c r="H34" s="30"/>
      <c r="I34" s="31"/>
      <c r="J34" s="31"/>
      <c r="K34" s="20"/>
      <c r="L34" s="18"/>
      <c r="M34" s="20"/>
      <c r="N34" s="35"/>
      <c r="O34" s="20"/>
      <c r="P34" s="18"/>
      <c r="Q34" s="20"/>
    </row>
    <row r="35" spans="1:17" ht="15" customHeight="1">
      <c r="A35" s="21">
        <v>13</v>
      </c>
      <c r="B35" s="23"/>
      <c r="C35" s="24"/>
      <c r="D35" s="27"/>
      <c r="E35" s="27"/>
      <c r="F35" s="27"/>
      <c r="G35" s="27"/>
      <c r="H35" s="28" t="s">
        <v>11</v>
      </c>
      <c r="I35" s="29"/>
      <c r="J35" s="29"/>
      <c r="K35" s="19"/>
      <c r="L35" s="17"/>
      <c r="M35" s="19" t="s">
        <v>4</v>
      </c>
      <c r="N35" s="34">
        <f>IF(P35*250&lt;=L35,P35*250,L35)</f>
        <v>0</v>
      </c>
      <c r="O35" s="19" t="s">
        <v>4</v>
      </c>
      <c r="P35" s="17"/>
      <c r="Q35" s="19" t="s">
        <v>0</v>
      </c>
    </row>
    <row r="36" spans="1:17" ht="15" customHeight="1">
      <c r="A36" s="22"/>
      <c r="B36" s="25"/>
      <c r="C36" s="26"/>
      <c r="D36" s="32" t="s">
        <v>12</v>
      </c>
      <c r="E36" s="33"/>
      <c r="F36" s="33"/>
      <c r="G36" s="33"/>
      <c r="H36" s="30"/>
      <c r="I36" s="31"/>
      <c r="J36" s="31"/>
      <c r="K36" s="20"/>
      <c r="L36" s="18"/>
      <c r="M36" s="20"/>
      <c r="N36" s="35"/>
      <c r="O36" s="20"/>
      <c r="P36" s="18"/>
      <c r="Q36" s="20"/>
    </row>
    <row r="37" spans="1:17" ht="15" customHeight="1">
      <c r="A37" s="21">
        <v>14</v>
      </c>
      <c r="B37" s="23"/>
      <c r="C37" s="24"/>
      <c r="D37" s="27"/>
      <c r="E37" s="27"/>
      <c r="F37" s="27"/>
      <c r="G37" s="27"/>
      <c r="H37" s="28" t="s">
        <v>11</v>
      </c>
      <c r="I37" s="29"/>
      <c r="J37" s="29"/>
      <c r="K37" s="19"/>
      <c r="L37" s="17"/>
      <c r="M37" s="19" t="s">
        <v>4</v>
      </c>
      <c r="N37" s="34">
        <f>IF(P37*250&lt;=L37,P37*250,L37)</f>
        <v>0</v>
      </c>
      <c r="O37" s="19" t="s">
        <v>4</v>
      </c>
      <c r="P37" s="17"/>
      <c r="Q37" s="19" t="s">
        <v>0</v>
      </c>
    </row>
    <row r="38" spans="1:17" ht="15" customHeight="1">
      <c r="A38" s="22"/>
      <c r="B38" s="25"/>
      <c r="C38" s="26"/>
      <c r="D38" s="32" t="s">
        <v>12</v>
      </c>
      <c r="E38" s="33"/>
      <c r="F38" s="33"/>
      <c r="G38" s="33"/>
      <c r="H38" s="30"/>
      <c r="I38" s="31"/>
      <c r="J38" s="31"/>
      <c r="K38" s="20"/>
      <c r="L38" s="18"/>
      <c r="M38" s="20"/>
      <c r="N38" s="35"/>
      <c r="O38" s="20"/>
      <c r="P38" s="18"/>
      <c r="Q38" s="20"/>
    </row>
    <row r="39" spans="1:17" ht="15" customHeight="1">
      <c r="A39" s="21">
        <v>15</v>
      </c>
      <c r="B39" s="23"/>
      <c r="C39" s="24"/>
      <c r="D39" s="27"/>
      <c r="E39" s="27"/>
      <c r="F39" s="27"/>
      <c r="G39" s="27"/>
      <c r="H39" s="28" t="s">
        <v>11</v>
      </c>
      <c r="I39" s="29"/>
      <c r="J39" s="29"/>
      <c r="K39" s="19"/>
      <c r="L39" s="17"/>
      <c r="M39" s="19" t="s">
        <v>4</v>
      </c>
      <c r="N39" s="34">
        <f>IF(P39*250&lt;=L39,P39*250,L39)</f>
        <v>0</v>
      </c>
      <c r="O39" s="19" t="s">
        <v>4</v>
      </c>
      <c r="P39" s="17"/>
      <c r="Q39" s="19" t="s">
        <v>0</v>
      </c>
    </row>
    <row r="40" spans="1:17" ht="15" customHeight="1">
      <c r="A40" s="22"/>
      <c r="B40" s="25"/>
      <c r="C40" s="26"/>
      <c r="D40" s="32" t="s">
        <v>12</v>
      </c>
      <c r="E40" s="33"/>
      <c r="F40" s="33"/>
      <c r="G40" s="33"/>
      <c r="H40" s="30"/>
      <c r="I40" s="31"/>
      <c r="J40" s="31"/>
      <c r="K40" s="20"/>
      <c r="L40" s="18"/>
      <c r="M40" s="20"/>
      <c r="N40" s="35"/>
      <c r="O40" s="20"/>
      <c r="P40" s="18"/>
      <c r="Q40" s="20"/>
    </row>
    <row r="41" spans="1:17" ht="15" customHeight="1">
      <c r="A41" s="21">
        <v>16</v>
      </c>
      <c r="B41" s="23"/>
      <c r="C41" s="24"/>
      <c r="D41" s="27"/>
      <c r="E41" s="27"/>
      <c r="F41" s="27"/>
      <c r="G41" s="27"/>
      <c r="H41" s="28" t="s">
        <v>11</v>
      </c>
      <c r="I41" s="29"/>
      <c r="J41" s="29"/>
      <c r="K41" s="19"/>
      <c r="L41" s="17"/>
      <c r="M41" s="19" t="s">
        <v>4</v>
      </c>
      <c r="N41" s="34">
        <f>IF(P41*250&lt;=L41,P41*250,L41)</f>
        <v>0</v>
      </c>
      <c r="O41" s="19" t="s">
        <v>4</v>
      </c>
      <c r="P41" s="17"/>
      <c r="Q41" s="19" t="s">
        <v>0</v>
      </c>
    </row>
    <row r="42" spans="1:17" ht="15" customHeight="1">
      <c r="A42" s="22"/>
      <c r="B42" s="25"/>
      <c r="C42" s="26"/>
      <c r="D42" s="32" t="s">
        <v>12</v>
      </c>
      <c r="E42" s="33"/>
      <c r="F42" s="33"/>
      <c r="G42" s="33"/>
      <c r="H42" s="30"/>
      <c r="I42" s="31"/>
      <c r="J42" s="31"/>
      <c r="K42" s="20"/>
      <c r="L42" s="18"/>
      <c r="M42" s="20"/>
      <c r="N42" s="35"/>
      <c r="O42" s="20"/>
      <c r="P42" s="18"/>
      <c r="Q42" s="20"/>
    </row>
    <row r="43" spans="1:17" ht="15" customHeight="1">
      <c r="A43" s="21">
        <v>17</v>
      </c>
      <c r="B43" s="23"/>
      <c r="C43" s="24"/>
      <c r="D43" s="27"/>
      <c r="E43" s="27"/>
      <c r="F43" s="27"/>
      <c r="G43" s="27"/>
      <c r="H43" s="28" t="s">
        <v>11</v>
      </c>
      <c r="I43" s="29"/>
      <c r="J43" s="29"/>
      <c r="K43" s="19"/>
      <c r="L43" s="17"/>
      <c r="M43" s="19" t="s">
        <v>4</v>
      </c>
      <c r="N43" s="34">
        <f>IF(P43*250&lt;=L43,P43*250,L43)</f>
        <v>0</v>
      </c>
      <c r="O43" s="19" t="s">
        <v>4</v>
      </c>
      <c r="P43" s="17"/>
      <c r="Q43" s="19" t="s">
        <v>0</v>
      </c>
    </row>
    <row r="44" spans="1:17" ht="15" customHeight="1">
      <c r="A44" s="22"/>
      <c r="B44" s="25"/>
      <c r="C44" s="26"/>
      <c r="D44" s="32" t="s">
        <v>12</v>
      </c>
      <c r="E44" s="33"/>
      <c r="F44" s="33"/>
      <c r="G44" s="33"/>
      <c r="H44" s="30"/>
      <c r="I44" s="31"/>
      <c r="J44" s="31"/>
      <c r="K44" s="20"/>
      <c r="L44" s="18"/>
      <c r="M44" s="20"/>
      <c r="N44" s="35"/>
      <c r="O44" s="20"/>
      <c r="P44" s="18"/>
      <c r="Q44" s="20"/>
    </row>
    <row r="45" spans="1:17" ht="15" customHeight="1">
      <c r="A45" s="21">
        <v>18</v>
      </c>
      <c r="B45" s="23"/>
      <c r="C45" s="24"/>
      <c r="D45" s="27"/>
      <c r="E45" s="27"/>
      <c r="F45" s="27"/>
      <c r="G45" s="27"/>
      <c r="H45" s="28" t="s">
        <v>11</v>
      </c>
      <c r="I45" s="29"/>
      <c r="J45" s="29"/>
      <c r="K45" s="19"/>
      <c r="L45" s="17"/>
      <c r="M45" s="19" t="s">
        <v>4</v>
      </c>
      <c r="N45" s="34">
        <f>IF(P45*250&lt;=L45,P45*250,L45)</f>
        <v>0</v>
      </c>
      <c r="O45" s="19" t="s">
        <v>4</v>
      </c>
      <c r="P45" s="17"/>
      <c r="Q45" s="19" t="s">
        <v>0</v>
      </c>
    </row>
    <row r="46" spans="1:17" ht="15" customHeight="1">
      <c r="A46" s="22"/>
      <c r="B46" s="25"/>
      <c r="C46" s="26"/>
      <c r="D46" s="32" t="s">
        <v>12</v>
      </c>
      <c r="E46" s="33"/>
      <c r="F46" s="33"/>
      <c r="G46" s="33"/>
      <c r="H46" s="30"/>
      <c r="I46" s="31"/>
      <c r="J46" s="31"/>
      <c r="K46" s="20"/>
      <c r="L46" s="18"/>
      <c r="M46" s="20"/>
      <c r="N46" s="35"/>
      <c r="O46" s="20"/>
      <c r="P46" s="18"/>
      <c r="Q46" s="20"/>
    </row>
    <row r="47" spans="1:17" ht="15" customHeight="1">
      <c r="A47" s="21">
        <v>19</v>
      </c>
      <c r="B47" s="23"/>
      <c r="C47" s="24"/>
      <c r="D47" s="27"/>
      <c r="E47" s="27"/>
      <c r="F47" s="27"/>
      <c r="G47" s="27"/>
      <c r="H47" s="28" t="s">
        <v>11</v>
      </c>
      <c r="I47" s="29"/>
      <c r="J47" s="29"/>
      <c r="K47" s="19"/>
      <c r="L47" s="17"/>
      <c r="M47" s="19" t="s">
        <v>4</v>
      </c>
      <c r="N47" s="34">
        <f>IF(P47*250&lt;=L47,P47*250,L47)</f>
        <v>0</v>
      </c>
      <c r="O47" s="19" t="s">
        <v>4</v>
      </c>
      <c r="P47" s="17"/>
      <c r="Q47" s="19" t="s">
        <v>0</v>
      </c>
    </row>
    <row r="48" spans="1:17" ht="15" customHeight="1">
      <c r="A48" s="22"/>
      <c r="B48" s="25"/>
      <c r="C48" s="26"/>
      <c r="D48" s="32" t="s">
        <v>12</v>
      </c>
      <c r="E48" s="33"/>
      <c r="F48" s="33"/>
      <c r="G48" s="33"/>
      <c r="H48" s="30"/>
      <c r="I48" s="31"/>
      <c r="J48" s="31"/>
      <c r="K48" s="20"/>
      <c r="L48" s="18"/>
      <c r="M48" s="20"/>
      <c r="N48" s="35"/>
      <c r="O48" s="20"/>
      <c r="P48" s="18"/>
      <c r="Q48" s="20"/>
    </row>
    <row r="49" spans="1:17" ht="15" customHeight="1">
      <c r="A49" s="21">
        <v>20</v>
      </c>
      <c r="B49" s="23"/>
      <c r="C49" s="24"/>
      <c r="D49" s="27"/>
      <c r="E49" s="27"/>
      <c r="F49" s="27"/>
      <c r="G49" s="27"/>
      <c r="H49" s="28" t="s">
        <v>11</v>
      </c>
      <c r="I49" s="29"/>
      <c r="J49" s="29"/>
      <c r="K49" s="19"/>
      <c r="L49" s="17"/>
      <c r="M49" s="19" t="s">
        <v>4</v>
      </c>
      <c r="N49" s="34">
        <f>IF(P49*250&lt;=L49,P49*250,L49)</f>
        <v>0</v>
      </c>
      <c r="O49" s="19" t="s">
        <v>4</v>
      </c>
      <c r="P49" s="17"/>
      <c r="Q49" s="19" t="s">
        <v>0</v>
      </c>
    </row>
    <row r="50" spans="1:17" ht="15" customHeight="1">
      <c r="A50" s="22"/>
      <c r="B50" s="25"/>
      <c r="C50" s="26"/>
      <c r="D50" s="32" t="s">
        <v>12</v>
      </c>
      <c r="E50" s="33"/>
      <c r="F50" s="33"/>
      <c r="G50" s="33"/>
      <c r="H50" s="30"/>
      <c r="I50" s="31"/>
      <c r="J50" s="31"/>
      <c r="K50" s="20"/>
      <c r="L50" s="18"/>
      <c r="M50" s="20"/>
      <c r="N50" s="35"/>
      <c r="O50" s="20"/>
      <c r="P50" s="18"/>
      <c r="Q50" s="20"/>
    </row>
    <row r="51" spans="1:17" ht="15" customHeight="1">
      <c r="A51" s="54" t="s">
        <v>13</v>
      </c>
      <c r="B51" s="55"/>
      <c r="C51" s="55"/>
      <c r="D51" s="55"/>
      <c r="E51" s="55"/>
      <c r="F51" s="55"/>
      <c r="G51" s="55"/>
      <c r="H51" s="6"/>
      <c r="I51" s="6"/>
      <c r="J51" s="6"/>
      <c r="K51" s="7"/>
      <c r="L51" s="34">
        <f>SUM(L11:L50)</f>
        <v>0</v>
      </c>
      <c r="M51" s="19" t="s">
        <v>4</v>
      </c>
      <c r="N51" s="34">
        <f>SUM(N11:N50)</f>
        <v>0</v>
      </c>
      <c r="O51" s="19" t="s">
        <v>4</v>
      </c>
      <c r="P51" s="34">
        <f>SUM(P11:P50)</f>
        <v>0</v>
      </c>
      <c r="Q51" s="19" t="s">
        <v>0</v>
      </c>
    </row>
    <row r="52" spans="1:17" ht="15" customHeight="1">
      <c r="A52" s="25"/>
      <c r="B52" s="56"/>
      <c r="C52" s="56"/>
      <c r="D52" s="56"/>
      <c r="E52" s="56"/>
      <c r="F52" s="56"/>
      <c r="G52" s="56"/>
      <c r="H52" s="8"/>
      <c r="I52" s="8"/>
      <c r="J52" s="8"/>
      <c r="K52" s="9"/>
      <c r="L52" s="35"/>
      <c r="M52" s="20"/>
      <c r="N52" s="35"/>
      <c r="O52" s="20"/>
      <c r="P52" s="35"/>
      <c r="Q52" s="20"/>
    </row>
  </sheetData>
  <mergeCells count="242">
    <mergeCell ref="N49:N50"/>
    <mergeCell ref="O49:O50"/>
    <mergeCell ref="P49:P50"/>
    <mergeCell ref="Q49:Q50"/>
    <mergeCell ref="D50:G50"/>
    <mergeCell ref="A7:C7"/>
    <mergeCell ref="D7:Q7"/>
    <mergeCell ref="A49:A50"/>
    <mergeCell ref="B49:C50"/>
    <mergeCell ref="D49:G49"/>
    <mergeCell ref="H49:K50"/>
    <mergeCell ref="L49:L50"/>
    <mergeCell ref="M49:M50"/>
    <mergeCell ref="M47:M48"/>
    <mergeCell ref="N47:N48"/>
    <mergeCell ref="O47:O48"/>
    <mergeCell ref="P47:P48"/>
    <mergeCell ref="Q47:Q48"/>
    <mergeCell ref="D48:G48"/>
    <mergeCell ref="N45:N46"/>
    <mergeCell ref="O45:O46"/>
    <mergeCell ref="P45:P46"/>
    <mergeCell ref="Q45:Q46"/>
    <mergeCell ref="D46:G46"/>
    <mergeCell ref="A47:A48"/>
    <mergeCell ref="B47:C48"/>
    <mergeCell ref="D47:G47"/>
    <mergeCell ref="H47:K48"/>
    <mergeCell ref="L47:L48"/>
    <mergeCell ref="A45:A46"/>
    <mergeCell ref="B45:C46"/>
    <mergeCell ref="D45:G45"/>
    <mergeCell ref="H45:K46"/>
    <mergeCell ref="L45:L46"/>
    <mergeCell ref="M45:M46"/>
    <mergeCell ref="M43:M44"/>
    <mergeCell ref="N43:N44"/>
    <mergeCell ref="O43:O44"/>
    <mergeCell ref="P43:P44"/>
    <mergeCell ref="Q43:Q44"/>
    <mergeCell ref="D44:G44"/>
    <mergeCell ref="N41:N42"/>
    <mergeCell ref="O41:O42"/>
    <mergeCell ref="P41:P42"/>
    <mergeCell ref="Q41:Q42"/>
    <mergeCell ref="D42:G42"/>
    <mergeCell ref="M41:M42"/>
    <mergeCell ref="A43:A44"/>
    <mergeCell ref="B43:C44"/>
    <mergeCell ref="D43:G43"/>
    <mergeCell ref="H43:K44"/>
    <mergeCell ref="L43:L44"/>
    <mergeCell ref="A41:A42"/>
    <mergeCell ref="B41:C42"/>
    <mergeCell ref="D41:G41"/>
    <mergeCell ref="H41:K42"/>
    <mergeCell ref="L41:L42"/>
    <mergeCell ref="N51:N52"/>
    <mergeCell ref="O51:O52"/>
    <mergeCell ref="P51:P52"/>
    <mergeCell ref="Q51:Q52"/>
    <mergeCell ref="L51:L52"/>
    <mergeCell ref="M51:M52"/>
    <mergeCell ref="A51:G52"/>
    <mergeCell ref="P27:P28"/>
    <mergeCell ref="Q27:Q28"/>
    <mergeCell ref="D27:G27"/>
    <mergeCell ref="H27:K28"/>
    <mergeCell ref="L27:L28"/>
    <mergeCell ref="M27:M28"/>
    <mergeCell ref="N27:N28"/>
    <mergeCell ref="O27:O28"/>
    <mergeCell ref="H29:K30"/>
    <mergeCell ref="D35:G35"/>
    <mergeCell ref="D28:G28"/>
    <mergeCell ref="A27:A28"/>
    <mergeCell ref="B27:C28"/>
    <mergeCell ref="A29:A30"/>
    <mergeCell ref="B29:C30"/>
    <mergeCell ref="D29:G29"/>
    <mergeCell ref="D30:G30"/>
    <mergeCell ref="Q25:Q26"/>
    <mergeCell ref="P23:P24"/>
    <mergeCell ref="Q23:Q24"/>
    <mergeCell ref="A25:A26"/>
    <mergeCell ref="B25:C26"/>
    <mergeCell ref="H25:K26"/>
    <mergeCell ref="L25:L26"/>
    <mergeCell ref="M25:M26"/>
    <mergeCell ref="N25:N26"/>
    <mergeCell ref="O25:O26"/>
    <mergeCell ref="P25:P26"/>
    <mergeCell ref="D25:G25"/>
    <mergeCell ref="D26:G26"/>
    <mergeCell ref="O21:O22"/>
    <mergeCell ref="P21:P22"/>
    <mergeCell ref="Q21:Q22"/>
    <mergeCell ref="A23:A24"/>
    <mergeCell ref="B23:C24"/>
    <mergeCell ref="H23:K24"/>
    <mergeCell ref="L23:L24"/>
    <mergeCell ref="M23:M24"/>
    <mergeCell ref="N23:N24"/>
    <mergeCell ref="O23:O24"/>
    <mergeCell ref="A21:A22"/>
    <mergeCell ref="B21:C22"/>
    <mergeCell ref="H21:K22"/>
    <mergeCell ref="L21:L22"/>
    <mergeCell ref="M21:M22"/>
    <mergeCell ref="N21:N22"/>
    <mergeCell ref="D24:G24"/>
    <mergeCell ref="D21:G21"/>
    <mergeCell ref="D22:G22"/>
    <mergeCell ref="D23:G23"/>
    <mergeCell ref="Q17:Q18"/>
    <mergeCell ref="A19:A20"/>
    <mergeCell ref="B19:C20"/>
    <mergeCell ref="H19:K20"/>
    <mergeCell ref="L19:L20"/>
    <mergeCell ref="M19:M20"/>
    <mergeCell ref="N19:N20"/>
    <mergeCell ref="O19:O20"/>
    <mergeCell ref="P19:P20"/>
    <mergeCell ref="Q19:Q20"/>
    <mergeCell ref="D19:G19"/>
    <mergeCell ref="D20:G20"/>
    <mergeCell ref="A17:A18"/>
    <mergeCell ref="B17:C18"/>
    <mergeCell ref="H17:K18"/>
    <mergeCell ref="L17:L18"/>
    <mergeCell ref="M17:M18"/>
    <mergeCell ref="N17:N18"/>
    <mergeCell ref="O17:O18"/>
    <mergeCell ref="P17:P18"/>
    <mergeCell ref="D17:G17"/>
    <mergeCell ref="D18:G18"/>
    <mergeCell ref="O13:O14"/>
    <mergeCell ref="P13:P14"/>
    <mergeCell ref="Q13:Q14"/>
    <mergeCell ref="A15:A16"/>
    <mergeCell ref="B15:C16"/>
    <mergeCell ref="H15:K16"/>
    <mergeCell ref="L15:L16"/>
    <mergeCell ref="M15:M16"/>
    <mergeCell ref="N15:N16"/>
    <mergeCell ref="O15:O16"/>
    <mergeCell ref="A13:A14"/>
    <mergeCell ref="B13:C14"/>
    <mergeCell ref="H13:K14"/>
    <mergeCell ref="L13:L14"/>
    <mergeCell ref="M13:M14"/>
    <mergeCell ref="N13:N14"/>
    <mergeCell ref="D13:G13"/>
    <mergeCell ref="D14:G14"/>
    <mergeCell ref="D15:G15"/>
    <mergeCell ref="D16:G16"/>
    <mergeCell ref="P15:P16"/>
    <mergeCell ref="Q15:Q16"/>
    <mergeCell ref="L11:L12"/>
    <mergeCell ref="M11:M12"/>
    <mergeCell ref="N11:N12"/>
    <mergeCell ref="O11:O12"/>
    <mergeCell ref="P11:P12"/>
    <mergeCell ref="Q11:Q12"/>
    <mergeCell ref="M1:N1"/>
    <mergeCell ref="O1:Q1"/>
    <mergeCell ref="A3:Q3"/>
    <mergeCell ref="A1:D1"/>
    <mergeCell ref="B10:C10"/>
    <mergeCell ref="D10:G10"/>
    <mergeCell ref="A8:C8"/>
    <mergeCell ref="D8:Q8"/>
    <mergeCell ref="H10:K10"/>
    <mergeCell ref="L10:M10"/>
    <mergeCell ref="N10:O10"/>
    <mergeCell ref="P10:Q10"/>
    <mergeCell ref="A5:Q5"/>
    <mergeCell ref="D12:G12"/>
    <mergeCell ref="D11:G11"/>
    <mergeCell ref="A11:A12"/>
    <mergeCell ref="B11:C12"/>
    <mergeCell ref="H11:K12"/>
    <mergeCell ref="L29:L30"/>
    <mergeCell ref="M29:M30"/>
    <mergeCell ref="N29:N30"/>
    <mergeCell ref="O29:O30"/>
    <mergeCell ref="P29:P30"/>
    <mergeCell ref="Q29:Q30"/>
    <mergeCell ref="A33:A34"/>
    <mergeCell ref="B33:C34"/>
    <mergeCell ref="D33:G33"/>
    <mergeCell ref="H33:K34"/>
    <mergeCell ref="L33:L34"/>
    <mergeCell ref="A31:A32"/>
    <mergeCell ref="B31:C32"/>
    <mergeCell ref="D31:G31"/>
    <mergeCell ref="H31:K32"/>
    <mergeCell ref="O33:O34"/>
    <mergeCell ref="P33:P34"/>
    <mergeCell ref="Q33:Q34"/>
    <mergeCell ref="D34:G34"/>
    <mergeCell ref="N31:N32"/>
    <mergeCell ref="O31:O32"/>
    <mergeCell ref="P31:P32"/>
    <mergeCell ref="Q31:Q32"/>
    <mergeCell ref="D32:G32"/>
    <mergeCell ref="M37:M38"/>
    <mergeCell ref="P37:P38"/>
    <mergeCell ref="Q37:Q38"/>
    <mergeCell ref="M31:M32"/>
    <mergeCell ref="B35:C36"/>
    <mergeCell ref="H35:K36"/>
    <mergeCell ref="L35:L36"/>
    <mergeCell ref="M35:M36"/>
    <mergeCell ref="N35:N36"/>
    <mergeCell ref="M33:M34"/>
    <mergeCell ref="N33:N34"/>
    <mergeCell ref="L31:L32"/>
    <mergeCell ref="P39:P40"/>
    <mergeCell ref="Q39:Q40"/>
    <mergeCell ref="A39:A40"/>
    <mergeCell ref="B39:C40"/>
    <mergeCell ref="D39:G39"/>
    <mergeCell ref="H39:K40"/>
    <mergeCell ref="L39:L40"/>
    <mergeCell ref="O35:O36"/>
    <mergeCell ref="D40:G40"/>
    <mergeCell ref="N37:N38"/>
    <mergeCell ref="O37:O38"/>
    <mergeCell ref="A35:A36"/>
    <mergeCell ref="D38:G38"/>
    <mergeCell ref="M39:M40"/>
    <mergeCell ref="N39:N40"/>
    <mergeCell ref="O39:O40"/>
    <mergeCell ref="P35:P36"/>
    <mergeCell ref="Q35:Q36"/>
    <mergeCell ref="D36:G36"/>
    <mergeCell ref="A37:A38"/>
    <mergeCell ref="B37:C38"/>
    <mergeCell ref="D37:G37"/>
    <mergeCell ref="H37:K38"/>
    <mergeCell ref="L37:L38"/>
  </mergeCells>
  <phoneticPr fontId="1"/>
  <dataValidations count="1">
    <dataValidation type="list" allowBlank="1" showInputMessage="1" showErrorMessage="1" sqref="D7:Q7 T13">
      <formula1>$W$11:$W$17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2"/>
  <sheetViews>
    <sheetView view="pageBreakPreview" zoomScaleNormal="100" zoomScaleSheetLayoutView="100" workbookViewId="0">
      <selection sqref="A1:D1"/>
    </sheetView>
  </sheetViews>
  <sheetFormatPr defaultRowHeight="13.5"/>
  <cols>
    <col min="1" max="1" width="4.625" customWidth="1"/>
    <col min="2" max="2" width="4.75" customWidth="1"/>
    <col min="3" max="3" width="4.125" customWidth="1"/>
    <col min="4" max="7" width="5.75" customWidth="1"/>
    <col min="8" max="10" width="6.375" customWidth="1"/>
    <col min="11" max="11" width="2" customWidth="1"/>
    <col min="12" max="12" width="8.5" style="1" customWidth="1"/>
    <col min="13" max="13" width="2.875" customWidth="1"/>
    <col min="14" max="14" width="8" style="2" customWidth="1"/>
    <col min="15" max="15" width="2.875" customWidth="1"/>
    <col min="16" max="16" width="5.125" style="2" customWidth="1"/>
    <col min="17" max="17" width="3.375" customWidth="1"/>
    <col min="18" max="18" width="3.75" customWidth="1"/>
    <col min="19" max="19" width="9" customWidth="1"/>
  </cols>
  <sheetData>
    <row r="1" spans="1:23" ht="22.5" customHeight="1">
      <c r="A1" s="42" t="s">
        <v>10</v>
      </c>
      <c r="B1" s="42"/>
      <c r="C1" s="42"/>
      <c r="D1" s="42"/>
      <c r="E1" s="3"/>
      <c r="F1" s="3"/>
      <c r="G1" s="3"/>
      <c r="H1" s="3"/>
      <c r="I1" s="3"/>
      <c r="J1" s="3"/>
      <c r="K1" s="3"/>
      <c r="L1" s="4"/>
      <c r="M1" s="36" t="s">
        <v>7</v>
      </c>
      <c r="N1" s="37"/>
      <c r="O1" s="38"/>
      <c r="P1" s="39"/>
      <c r="Q1" s="40"/>
    </row>
    <row r="2" spans="1:23" s="13" customFormat="1">
      <c r="A2" s="10"/>
      <c r="B2" s="11"/>
      <c r="C2" s="11"/>
      <c r="D2" s="5"/>
      <c r="E2" s="11"/>
      <c r="F2" s="11"/>
      <c r="G2" s="11"/>
      <c r="H2" s="11"/>
      <c r="I2" s="11"/>
      <c r="J2" s="11"/>
      <c r="K2" s="11"/>
      <c r="L2" s="12"/>
      <c r="M2" s="11"/>
      <c r="N2" s="11"/>
      <c r="O2" s="11"/>
      <c r="P2" s="11"/>
      <c r="Q2" s="11"/>
    </row>
    <row r="3" spans="1:23" ht="21">
      <c r="A3" s="41" t="s">
        <v>15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3" s="13" customForma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23" ht="17.25">
      <c r="A5" s="53" t="s">
        <v>14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23" s="13" customFormat="1">
      <c r="A6" s="10"/>
      <c r="B6" s="11"/>
      <c r="C6" s="11"/>
      <c r="D6" s="5"/>
      <c r="E6" s="11"/>
      <c r="F6" s="11"/>
      <c r="G6" s="11"/>
      <c r="H6" s="11"/>
      <c r="I6" s="11"/>
      <c r="J6" s="11"/>
      <c r="K6" s="11"/>
      <c r="L6" s="12"/>
      <c r="M6" s="11"/>
      <c r="N6" s="11"/>
      <c r="O6" s="11"/>
      <c r="P6" s="11"/>
      <c r="Q6" s="11"/>
    </row>
    <row r="7" spans="1:23" ht="30" customHeight="1">
      <c r="A7" s="45" t="s">
        <v>16</v>
      </c>
      <c r="B7" s="46"/>
      <c r="C7" s="47"/>
      <c r="D7" s="45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7"/>
    </row>
    <row r="8" spans="1:23" ht="30" customHeight="1">
      <c r="A8" s="45" t="s">
        <v>17</v>
      </c>
      <c r="B8" s="46"/>
      <c r="C8" s="47"/>
      <c r="D8" s="45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</row>
    <row r="9" spans="1:23" s="13" customFormat="1">
      <c r="A9" s="10"/>
      <c r="B9" s="10"/>
      <c r="C9" s="10"/>
      <c r="D9" s="10"/>
      <c r="E9" s="10"/>
      <c r="F9" s="10"/>
      <c r="G9" s="14"/>
      <c r="H9" s="14"/>
      <c r="I9" s="14"/>
      <c r="J9" s="14"/>
      <c r="K9" s="14"/>
      <c r="L9" s="15"/>
      <c r="M9" s="14"/>
      <c r="N9" s="14"/>
      <c r="O9" s="14"/>
      <c r="P9" s="14"/>
      <c r="Q9" s="14"/>
    </row>
    <row r="10" spans="1:23" ht="30" customHeight="1">
      <c r="A10" s="16" t="s">
        <v>9</v>
      </c>
      <c r="B10" s="43" t="s">
        <v>1</v>
      </c>
      <c r="C10" s="44"/>
      <c r="D10" s="43" t="s">
        <v>2</v>
      </c>
      <c r="E10" s="44"/>
      <c r="F10" s="44"/>
      <c r="G10" s="44"/>
      <c r="H10" s="44" t="s">
        <v>8</v>
      </c>
      <c r="I10" s="44"/>
      <c r="J10" s="44"/>
      <c r="K10" s="44"/>
      <c r="L10" s="48" t="s">
        <v>5</v>
      </c>
      <c r="M10" s="49"/>
      <c r="N10" s="50" t="s">
        <v>3</v>
      </c>
      <c r="O10" s="44"/>
      <c r="P10" s="51" t="s">
        <v>6</v>
      </c>
      <c r="Q10" s="52"/>
    </row>
    <row r="11" spans="1:23" ht="15" customHeight="1">
      <c r="A11" s="21">
        <v>1</v>
      </c>
      <c r="B11" s="23"/>
      <c r="C11" s="24"/>
      <c r="D11" s="27"/>
      <c r="E11" s="27"/>
      <c r="F11" s="27"/>
      <c r="G11" s="27"/>
      <c r="H11" s="28" t="s">
        <v>11</v>
      </c>
      <c r="I11" s="29"/>
      <c r="J11" s="29"/>
      <c r="K11" s="19"/>
      <c r="L11" s="17"/>
      <c r="M11" s="19" t="s">
        <v>4</v>
      </c>
      <c r="N11" s="34">
        <f>IF(P11*300&lt;=L11,P11*300,L11)</f>
        <v>0</v>
      </c>
      <c r="O11" s="19" t="s">
        <v>4</v>
      </c>
      <c r="P11" s="17"/>
      <c r="Q11" s="19" t="s">
        <v>0</v>
      </c>
      <c r="W11" t="s">
        <v>25</v>
      </c>
    </row>
    <row r="12" spans="1:23" ht="15" customHeight="1">
      <c r="A12" s="22"/>
      <c r="B12" s="25"/>
      <c r="C12" s="26"/>
      <c r="D12" s="32" t="s">
        <v>12</v>
      </c>
      <c r="E12" s="33"/>
      <c r="F12" s="33"/>
      <c r="G12" s="33"/>
      <c r="H12" s="30"/>
      <c r="I12" s="31"/>
      <c r="J12" s="31"/>
      <c r="K12" s="20"/>
      <c r="L12" s="18"/>
      <c r="M12" s="20"/>
      <c r="N12" s="35"/>
      <c r="O12" s="20"/>
      <c r="P12" s="18"/>
      <c r="Q12" s="20"/>
      <c r="W12" t="s">
        <v>18</v>
      </c>
    </row>
    <row r="13" spans="1:23" ht="15" customHeight="1">
      <c r="A13" s="21">
        <v>2</v>
      </c>
      <c r="B13" s="23"/>
      <c r="C13" s="24"/>
      <c r="D13" s="27"/>
      <c r="E13" s="27"/>
      <c r="F13" s="27"/>
      <c r="G13" s="27"/>
      <c r="H13" s="28" t="s">
        <v>11</v>
      </c>
      <c r="I13" s="29"/>
      <c r="J13" s="29"/>
      <c r="K13" s="19"/>
      <c r="L13" s="17"/>
      <c r="M13" s="19" t="s">
        <v>4</v>
      </c>
      <c r="N13" s="34">
        <f t="shared" ref="N13" si="0">IF(P13*300&lt;=L13,P13*300,L13)</f>
        <v>0</v>
      </c>
      <c r="O13" s="19" t="s">
        <v>4</v>
      </c>
      <c r="P13" s="17"/>
      <c r="Q13" s="19" t="s">
        <v>0</v>
      </c>
      <c r="W13" t="s">
        <v>19</v>
      </c>
    </row>
    <row r="14" spans="1:23" ht="15" customHeight="1">
      <c r="A14" s="22"/>
      <c r="B14" s="25"/>
      <c r="C14" s="26"/>
      <c r="D14" s="32" t="s">
        <v>12</v>
      </c>
      <c r="E14" s="33"/>
      <c r="F14" s="33"/>
      <c r="G14" s="33"/>
      <c r="H14" s="30"/>
      <c r="I14" s="31"/>
      <c r="J14" s="31"/>
      <c r="K14" s="20"/>
      <c r="L14" s="18"/>
      <c r="M14" s="20"/>
      <c r="N14" s="35"/>
      <c r="O14" s="20"/>
      <c r="P14" s="18"/>
      <c r="Q14" s="20"/>
      <c r="W14" s="13" t="s">
        <v>20</v>
      </c>
    </row>
    <row r="15" spans="1:23" ht="15" customHeight="1">
      <c r="A15" s="21">
        <v>3</v>
      </c>
      <c r="B15" s="23"/>
      <c r="C15" s="24"/>
      <c r="D15" s="27"/>
      <c r="E15" s="27"/>
      <c r="F15" s="27"/>
      <c r="G15" s="27"/>
      <c r="H15" s="28" t="s">
        <v>11</v>
      </c>
      <c r="I15" s="29"/>
      <c r="J15" s="29"/>
      <c r="K15" s="19"/>
      <c r="L15" s="17"/>
      <c r="M15" s="19" t="s">
        <v>4</v>
      </c>
      <c r="N15" s="34">
        <f t="shared" ref="N15" si="1">IF(P15*300&lt;=L15,P15*300,L15)</f>
        <v>0</v>
      </c>
      <c r="O15" s="19" t="s">
        <v>4</v>
      </c>
      <c r="P15" s="17"/>
      <c r="Q15" s="19" t="s">
        <v>0</v>
      </c>
      <c r="W15" s="13" t="s">
        <v>21</v>
      </c>
    </row>
    <row r="16" spans="1:23" ht="15" customHeight="1">
      <c r="A16" s="22"/>
      <c r="B16" s="25"/>
      <c r="C16" s="26"/>
      <c r="D16" s="32" t="s">
        <v>12</v>
      </c>
      <c r="E16" s="33"/>
      <c r="F16" s="33"/>
      <c r="G16" s="33"/>
      <c r="H16" s="30"/>
      <c r="I16" s="31"/>
      <c r="J16" s="31"/>
      <c r="K16" s="20"/>
      <c r="L16" s="18"/>
      <c r="M16" s="20"/>
      <c r="N16" s="35"/>
      <c r="O16" s="20"/>
      <c r="P16" s="18"/>
      <c r="Q16" s="20"/>
      <c r="W16" s="13" t="s">
        <v>22</v>
      </c>
    </row>
    <row r="17" spans="1:23" ht="15" customHeight="1">
      <c r="A17" s="21">
        <v>4</v>
      </c>
      <c r="B17" s="23"/>
      <c r="C17" s="24"/>
      <c r="D17" s="27"/>
      <c r="E17" s="27"/>
      <c r="F17" s="27"/>
      <c r="G17" s="27"/>
      <c r="H17" s="28" t="s">
        <v>11</v>
      </c>
      <c r="I17" s="29"/>
      <c r="J17" s="29"/>
      <c r="K17" s="19"/>
      <c r="L17" s="17"/>
      <c r="M17" s="19" t="s">
        <v>4</v>
      </c>
      <c r="N17" s="34">
        <f t="shared" ref="N17" si="2">IF(P17*300&lt;=L17,P17*300,L17)</f>
        <v>0</v>
      </c>
      <c r="O17" s="19" t="s">
        <v>4</v>
      </c>
      <c r="P17" s="17"/>
      <c r="Q17" s="19" t="s">
        <v>0</v>
      </c>
      <c r="W17" s="13" t="s">
        <v>23</v>
      </c>
    </row>
    <row r="18" spans="1:23" ht="15" customHeight="1">
      <c r="A18" s="22"/>
      <c r="B18" s="25"/>
      <c r="C18" s="26"/>
      <c r="D18" s="32" t="s">
        <v>12</v>
      </c>
      <c r="E18" s="33"/>
      <c r="F18" s="33"/>
      <c r="G18" s="33"/>
      <c r="H18" s="30"/>
      <c r="I18" s="31"/>
      <c r="J18" s="31"/>
      <c r="K18" s="20"/>
      <c r="L18" s="18"/>
      <c r="M18" s="20"/>
      <c r="N18" s="35"/>
      <c r="O18" s="20"/>
      <c r="P18" s="18"/>
      <c r="Q18" s="20"/>
    </row>
    <row r="19" spans="1:23" ht="15" customHeight="1">
      <c r="A19" s="21">
        <v>5</v>
      </c>
      <c r="B19" s="23"/>
      <c r="C19" s="24"/>
      <c r="D19" s="27"/>
      <c r="E19" s="27"/>
      <c r="F19" s="27"/>
      <c r="G19" s="27"/>
      <c r="H19" s="28" t="s">
        <v>11</v>
      </c>
      <c r="I19" s="29"/>
      <c r="J19" s="29"/>
      <c r="K19" s="19"/>
      <c r="L19" s="17"/>
      <c r="M19" s="19" t="s">
        <v>4</v>
      </c>
      <c r="N19" s="34">
        <f t="shared" ref="N19" si="3">IF(P19*300&lt;=L19,P19*300,L19)</f>
        <v>0</v>
      </c>
      <c r="O19" s="19" t="s">
        <v>4</v>
      </c>
      <c r="P19" s="17"/>
      <c r="Q19" s="19" t="s">
        <v>0</v>
      </c>
    </row>
    <row r="20" spans="1:23" ht="15" customHeight="1">
      <c r="A20" s="22"/>
      <c r="B20" s="25"/>
      <c r="C20" s="26"/>
      <c r="D20" s="32" t="s">
        <v>12</v>
      </c>
      <c r="E20" s="33"/>
      <c r="F20" s="33"/>
      <c r="G20" s="33"/>
      <c r="H20" s="30"/>
      <c r="I20" s="31"/>
      <c r="J20" s="31"/>
      <c r="K20" s="20"/>
      <c r="L20" s="18"/>
      <c r="M20" s="20"/>
      <c r="N20" s="35"/>
      <c r="O20" s="20"/>
      <c r="P20" s="18"/>
      <c r="Q20" s="20"/>
    </row>
    <row r="21" spans="1:23" ht="15" customHeight="1">
      <c r="A21" s="21">
        <v>6</v>
      </c>
      <c r="B21" s="23"/>
      <c r="C21" s="24"/>
      <c r="D21" s="27"/>
      <c r="E21" s="27"/>
      <c r="F21" s="27"/>
      <c r="G21" s="27"/>
      <c r="H21" s="28" t="s">
        <v>11</v>
      </c>
      <c r="I21" s="29"/>
      <c r="J21" s="29"/>
      <c r="K21" s="19"/>
      <c r="L21" s="17"/>
      <c r="M21" s="19" t="s">
        <v>4</v>
      </c>
      <c r="N21" s="34">
        <f t="shared" ref="N21" si="4">IF(P21*300&lt;=L21,P21*300,L21)</f>
        <v>0</v>
      </c>
      <c r="O21" s="19" t="s">
        <v>4</v>
      </c>
      <c r="P21" s="17"/>
      <c r="Q21" s="19" t="s">
        <v>0</v>
      </c>
    </row>
    <row r="22" spans="1:23" ht="15" customHeight="1">
      <c r="A22" s="22"/>
      <c r="B22" s="25"/>
      <c r="C22" s="26"/>
      <c r="D22" s="32" t="s">
        <v>12</v>
      </c>
      <c r="E22" s="33"/>
      <c r="F22" s="33"/>
      <c r="G22" s="33"/>
      <c r="H22" s="30"/>
      <c r="I22" s="31"/>
      <c r="J22" s="31"/>
      <c r="K22" s="20"/>
      <c r="L22" s="18"/>
      <c r="M22" s="20"/>
      <c r="N22" s="35"/>
      <c r="O22" s="20"/>
      <c r="P22" s="18"/>
      <c r="Q22" s="20"/>
    </row>
    <row r="23" spans="1:23" ht="15" customHeight="1">
      <c r="A23" s="21">
        <v>7</v>
      </c>
      <c r="B23" s="23"/>
      <c r="C23" s="24"/>
      <c r="D23" s="27"/>
      <c r="E23" s="27"/>
      <c r="F23" s="27"/>
      <c r="G23" s="27"/>
      <c r="H23" s="28" t="s">
        <v>11</v>
      </c>
      <c r="I23" s="29"/>
      <c r="J23" s="29"/>
      <c r="K23" s="19"/>
      <c r="L23" s="17"/>
      <c r="M23" s="19" t="s">
        <v>4</v>
      </c>
      <c r="N23" s="34">
        <f t="shared" ref="N23" si="5">IF(P23*300&lt;=L23,P23*300,L23)</f>
        <v>0</v>
      </c>
      <c r="O23" s="19" t="s">
        <v>4</v>
      </c>
      <c r="P23" s="17"/>
      <c r="Q23" s="19" t="s">
        <v>0</v>
      </c>
    </row>
    <row r="24" spans="1:23" ht="15" customHeight="1">
      <c r="A24" s="22"/>
      <c r="B24" s="25"/>
      <c r="C24" s="26"/>
      <c r="D24" s="32" t="s">
        <v>12</v>
      </c>
      <c r="E24" s="33"/>
      <c r="F24" s="33"/>
      <c r="G24" s="33"/>
      <c r="H24" s="30"/>
      <c r="I24" s="31"/>
      <c r="J24" s="31"/>
      <c r="K24" s="20"/>
      <c r="L24" s="18"/>
      <c r="M24" s="20"/>
      <c r="N24" s="35"/>
      <c r="O24" s="20"/>
      <c r="P24" s="18"/>
      <c r="Q24" s="20"/>
    </row>
    <row r="25" spans="1:23" ht="15" customHeight="1">
      <c r="A25" s="21">
        <v>8</v>
      </c>
      <c r="B25" s="23"/>
      <c r="C25" s="24"/>
      <c r="D25" s="27"/>
      <c r="E25" s="27"/>
      <c r="F25" s="27"/>
      <c r="G25" s="27"/>
      <c r="H25" s="28" t="s">
        <v>11</v>
      </c>
      <c r="I25" s="29"/>
      <c r="J25" s="29"/>
      <c r="K25" s="19"/>
      <c r="L25" s="17"/>
      <c r="M25" s="19" t="s">
        <v>4</v>
      </c>
      <c r="N25" s="34">
        <f t="shared" ref="N25" si="6">IF(P25*300&lt;=L25,P25*300,L25)</f>
        <v>0</v>
      </c>
      <c r="O25" s="19" t="s">
        <v>4</v>
      </c>
      <c r="P25" s="17"/>
      <c r="Q25" s="19" t="s">
        <v>0</v>
      </c>
    </row>
    <row r="26" spans="1:23" ht="15" customHeight="1">
      <c r="A26" s="22"/>
      <c r="B26" s="25"/>
      <c r="C26" s="26"/>
      <c r="D26" s="32" t="s">
        <v>12</v>
      </c>
      <c r="E26" s="33"/>
      <c r="F26" s="33"/>
      <c r="G26" s="33"/>
      <c r="H26" s="30"/>
      <c r="I26" s="31"/>
      <c r="J26" s="31"/>
      <c r="K26" s="20"/>
      <c r="L26" s="18"/>
      <c r="M26" s="20"/>
      <c r="N26" s="35"/>
      <c r="O26" s="20"/>
      <c r="P26" s="18"/>
      <c r="Q26" s="20"/>
    </row>
    <row r="27" spans="1:23" ht="15" customHeight="1">
      <c r="A27" s="21">
        <v>9</v>
      </c>
      <c r="B27" s="23"/>
      <c r="C27" s="24"/>
      <c r="D27" s="27"/>
      <c r="E27" s="27"/>
      <c r="F27" s="27"/>
      <c r="G27" s="27"/>
      <c r="H27" s="28" t="s">
        <v>11</v>
      </c>
      <c r="I27" s="29"/>
      <c r="J27" s="29"/>
      <c r="K27" s="19"/>
      <c r="L27" s="17"/>
      <c r="M27" s="19" t="s">
        <v>4</v>
      </c>
      <c r="N27" s="34">
        <f t="shared" ref="N27" si="7">IF(P27*300&lt;=L27,P27*300,L27)</f>
        <v>0</v>
      </c>
      <c r="O27" s="19" t="s">
        <v>4</v>
      </c>
      <c r="P27" s="17"/>
      <c r="Q27" s="19" t="s">
        <v>0</v>
      </c>
    </row>
    <row r="28" spans="1:23" ht="15" customHeight="1">
      <c r="A28" s="22"/>
      <c r="B28" s="25"/>
      <c r="C28" s="26"/>
      <c r="D28" s="32" t="s">
        <v>12</v>
      </c>
      <c r="E28" s="33"/>
      <c r="F28" s="33"/>
      <c r="G28" s="33"/>
      <c r="H28" s="30"/>
      <c r="I28" s="31"/>
      <c r="J28" s="31"/>
      <c r="K28" s="20"/>
      <c r="L28" s="18"/>
      <c r="M28" s="20"/>
      <c r="N28" s="35"/>
      <c r="O28" s="20"/>
      <c r="P28" s="18"/>
      <c r="Q28" s="20"/>
    </row>
    <row r="29" spans="1:23" ht="15" customHeight="1">
      <c r="A29" s="21">
        <v>10</v>
      </c>
      <c r="B29" s="23"/>
      <c r="C29" s="24"/>
      <c r="D29" s="27"/>
      <c r="E29" s="27"/>
      <c r="F29" s="27"/>
      <c r="G29" s="27"/>
      <c r="H29" s="28" t="s">
        <v>11</v>
      </c>
      <c r="I29" s="29"/>
      <c r="J29" s="29"/>
      <c r="K29" s="19"/>
      <c r="L29" s="17"/>
      <c r="M29" s="19" t="s">
        <v>4</v>
      </c>
      <c r="N29" s="34">
        <f t="shared" ref="N29" si="8">IF(P29*300&lt;=L29,P29*300,L29)</f>
        <v>0</v>
      </c>
      <c r="O29" s="19" t="s">
        <v>4</v>
      </c>
      <c r="P29" s="17"/>
      <c r="Q29" s="19" t="s">
        <v>0</v>
      </c>
    </row>
    <row r="30" spans="1:23" ht="15" customHeight="1">
      <c r="A30" s="22"/>
      <c r="B30" s="25"/>
      <c r="C30" s="26"/>
      <c r="D30" s="32" t="s">
        <v>12</v>
      </c>
      <c r="E30" s="33"/>
      <c r="F30" s="33"/>
      <c r="G30" s="33"/>
      <c r="H30" s="30"/>
      <c r="I30" s="31"/>
      <c r="J30" s="31"/>
      <c r="K30" s="20"/>
      <c r="L30" s="18"/>
      <c r="M30" s="20"/>
      <c r="N30" s="35"/>
      <c r="O30" s="20"/>
      <c r="P30" s="18"/>
      <c r="Q30" s="20"/>
    </row>
    <row r="31" spans="1:23" ht="15" customHeight="1">
      <c r="A31" s="21">
        <v>11</v>
      </c>
      <c r="B31" s="23"/>
      <c r="C31" s="24"/>
      <c r="D31" s="27"/>
      <c r="E31" s="27"/>
      <c r="F31" s="27"/>
      <c r="G31" s="27"/>
      <c r="H31" s="28" t="s">
        <v>11</v>
      </c>
      <c r="I31" s="29"/>
      <c r="J31" s="29"/>
      <c r="K31" s="19"/>
      <c r="L31" s="17"/>
      <c r="M31" s="19" t="s">
        <v>4</v>
      </c>
      <c r="N31" s="34">
        <f t="shared" ref="N31" si="9">IF(P31*300&lt;=L31,P31*300,L31)</f>
        <v>0</v>
      </c>
      <c r="O31" s="19" t="s">
        <v>4</v>
      </c>
      <c r="P31" s="17"/>
      <c r="Q31" s="19" t="s">
        <v>0</v>
      </c>
    </row>
    <row r="32" spans="1:23" ht="15" customHeight="1">
      <c r="A32" s="22"/>
      <c r="B32" s="25"/>
      <c r="C32" s="26"/>
      <c r="D32" s="32" t="s">
        <v>12</v>
      </c>
      <c r="E32" s="33"/>
      <c r="F32" s="33"/>
      <c r="G32" s="33"/>
      <c r="H32" s="30"/>
      <c r="I32" s="31"/>
      <c r="J32" s="31"/>
      <c r="K32" s="20"/>
      <c r="L32" s="18"/>
      <c r="M32" s="20"/>
      <c r="N32" s="35"/>
      <c r="O32" s="20"/>
      <c r="P32" s="18"/>
      <c r="Q32" s="20"/>
    </row>
    <row r="33" spans="1:17" ht="15" customHeight="1">
      <c r="A33" s="21">
        <v>12</v>
      </c>
      <c r="B33" s="23"/>
      <c r="C33" s="24"/>
      <c r="D33" s="27"/>
      <c r="E33" s="27"/>
      <c r="F33" s="27"/>
      <c r="G33" s="27"/>
      <c r="H33" s="28" t="s">
        <v>11</v>
      </c>
      <c r="I33" s="29"/>
      <c r="J33" s="29"/>
      <c r="K33" s="19"/>
      <c r="L33" s="17"/>
      <c r="M33" s="19" t="s">
        <v>4</v>
      </c>
      <c r="N33" s="34">
        <f t="shared" ref="N33" si="10">IF(P33*300&lt;=L33,P33*300,L33)</f>
        <v>0</v>
      </c>
      <c r="O33" s="19" t="s">
        <v>4</v>
      </c>
      <c r="P33" s="17"/>
      <c r="Q33" s="19" t="s">
        <v>0</v>
      </c>
    </row>
    <row r="34" spans="1:17" ht="15" customHeight="1">
      <c r="A34" s="22"/>
      <c r="B34" s="25"/>
      <c r="C34" s="26"/>
      <c r="D34" s="32" t="s">
        <v>12</v>
      </c>
      <c r="E34" s="33"/>
      <c r="F34" s="33"/>
      <c r="G34" s="33"/>
      <c r="H34" s="30"/>
      <c r="I34" s="31"/>
      <c r="J34" s="31"/>
      <c r="K34" s="20"/>
      <c r="L34" s="18"/>
      <c r="M34" s="20"/>
      <c r="N34" s="35"/>
      <c r="O34" s="20"/>
      <c r="P34" s="18"/>
      <c r="Q34" s="20"/>
    </row>
    <row r="35" spans="1:17" ht="15" customHeight="1">
      <c r="A35" s="21">
        <v>13</v>
      </c>
      <c r="B35" s="23"/>
      <c r="C35" s="24"/>
      <c r="D35" s="27"/>
      <c r="E35" s="27"/>
      <c r="F35" s="27"/>
      <c r="G35" s="27"/>
      <c r="H35" s="28" t="s">
        <v>11</v>
      </c>
      <c r="I35" s="29"/>
      <c r="J35" s="29"/>
      <c r="K35" s="19"/>
      <c r="L35" s="17"/>
      <c r="M35" s="19" t="s">
        <v>4</v>
      </c>
      <c r="N35" s="34">
        <f t="shared" ref="N35" si="11">IF(P35*300&lt;=L35,P35*300,L35)</f>
        <v>0</v>
      </c>
      <c r="O35" s="19" t="s">
        <v>4</v>
      </c>
      <c r="P35" s="17"/>
      <c r="Q35" s="19" t="s">
        <v>0</v>
      </c>
    </row>
    <row r="36" spans="1:17" ht="15" customHeight="1">
      <c r="A36" s="22"/>
      <c r="B36" s="25"/>
      <c r="C36" s="26"/>
      <c r="D36" s="32" t="s">
        <v>12</v>
      </c>
      <c r="E36" s="33"/>
      <c r="F36" s="33"/>
      <c r="G36" s="33"/>
      <c r="H36" s="30"/>
      <c r="I36" s="31"/>
      <c r="J36" s="31"/>
      <c r="K36" s="20"/>
      <c r="L36" s="18"/>
      <c r="M36" s="20"/>
      <c r="N36" s="35"/>
      <c r="O36" s="20"/>
      <c r="P36" s="18"/>
      <c r="Q36" s="20"/>
    </row>
    <row r="37" spans="1:17" ht="15" customHeight="1">
      <c r="A37" s="21">
        <v>14</v>
      </c>
      <c r="B37" s="23"/>
      <c r="C37" s="24"/>
      <c r="D37" s="27"/>
      <c r="E37" s="27"/>
      <c r="F37" s="27"/>
      <c r="G37" s="27"/>
      <c r="H37" s="28" t="s">
        <v>11</v>
      </c>
      <c r="I37" s="29"/>
      <c r="J37" s="29"/>
      <c r="K37" s="19"/>
      <c r="L37" s="17"/>
      <c r="M37" s="19" t="s">
        <v>4</v>
      </c>
      <c r="N37" s="34">
        <f t="shared" ref="N37" si="12">IF(P37*300&lt;=L37,P37*300,L37)</f>
        <v>0</v>
      </c>
      <c r="O37" s="19" t="s">
        <v>4</v>
      </c>
      <c r="P37" s="17"/>
      <c r="Q37" s="19" t="s">
        <v>0</v>
      </c>
    </row>
    <row r="38" spans="1:17" ht="15" customHeight="1">
      <c r="A38" s="22"/>
      <c r="B38" s="25"/>
      <c r="C38" s="26"/>
      <c r="D38" s="32" t="s">
        <v>12</v>
      </c>
      <c r="E38" s="33"/>
      <c r="F38" s="33"/>
      <c r="G38" s="33"/>
      <c r="H38" s="30"/>
      <c r="I38" s="31"/>
      <c r="J38" s="31"/>
      <c r="K38" s="20"/>
      <c r="L38" s="18"/>
      <c r="M38" s="20"/>
      <c r="N38" s="35"/>
      <c r="O38" s="20"/>
      <c r="P38" s="18"/>
      <c r="Q38" s="20"/>
    </row>
    <row r="39" spans="1:17" ht="15" customHeight="1">
      <c r="A39" s="21">
        <v>15</v>
      </c>
      <c r="B39" s="23"/>
      <c r="C39" s="24"/>
      <c r="D39" s="27"/>
      <c r="E39" s="27"/>
      <c r="F39" s="27"/>
      <c r="G39" s="27"/>
      <c r="H39" s="28" t="s">
        <v>11</v>
      </c>
      <c r="I39" s="29"/>
      <c r="J39" s="29"/>
      <c r="K39" s="19"/>
      <c r="L39" s="17"/>
      <c r="M39" s="19" t="s">
        <v>4</v>
      </c>
      <c r="N39" s="34">
        <f t="shared" ref="N39" si="13">IF(P39*300&lt;=L39,P39*300,L39)</f>
        <v>0</v>
      </c>
      <c r="O39" s="19" t="s">
        <v>4</v>
      </c>
      <c r="P39" s="17"/>
      <c r="Q39" s="19" t="s">
        <v>0</v>
      </c>
    </row>
    <row r="40" spans="1:17" ht="15" customHeight="1">
      <c r="A40" s="22"/>
      <c r="B40" s="25"/>
      <c r="C40" s="26"/>
      <c r="D40" s="32" t="s">
        <v>12</v>
      </c>
      <c r="E40" s="33"/>
      <c r="F40" s="33"/>
      <c r="G40" s="33"/>
      <c r="H40" s="30"/>
      <c r="I40" s="31"/>
      <c r="J40" s="31"/>
      <c r="K40" s="20"/>
      <c r="L40" s="18"/>
      <c r="M40" s="20"/>
      <c r="N40" s="35"/>
      <c r="O40" s="20"/>
      <c r="P40" s="18"/>
      <c r="Q40" s="20"/>
    </row>
    <row r="41" spans="1:17" ht="15" customHeight="1">
      <c r="A41" s="21">
        <v>16</v>
      </c>
      <c r="B41" s="23"/>
      <c r="C41" s="24"/>
      <c r="D41" s="27"/>
      <c r="E41" s="27"/>
      <c r="F41" s="27"/>
      <c r="G41" s="27"/>
      <c r="H41" s="28" t="s">
        <v>11</v>
      </c>
      <c r="I41" s="29"/>
      <c r="J41" s="29"/>
      <c r="K41" s="19"/>
      <c r="L41" s="17"/>
      <c r="M41" s="19" t="s">
        <v>4</v>
      </c>
      <c r="N41" s="34">
        <f t="shared" ref="N41" si="14">IF(P41*300&lt;=L41,P41*300,L41)</f>
        <v>0</v>
      </c>
      <c r="O41" s="19" t="s">
        <v>4</v>
      </c>
      <c r="P41" s="17"/>
      <c r="Q41" s="19" t="s">
        <v>0</v>
      </c>
    </row>
    <row r="42" spans="1:17" ht="15" customHeight="1">
      <c r="A42" s="22"/>
      <c r="B42" s="25"/>
      <c r="C42" s="26"/>
      <c r="D42" s="32" t="s">
        <v>12</v>
      </c>
      <c r="E42" s="33"/>
      <c r="F42" s="33"/>
      <c r="G42" s="33"/>
      <c r="H42" s="30"/>
      <c r="I42" s="31"/>
      <c r="J42" s="31"/>
      <c r="K42" s="20"/>
      <c r="L42" s="18"/>
      <c r="M42" s="20"/>
      <c r="N42" s="35"/>
      <c r="O42" s="20"/>
      <c r="P42" s="18"/>
      <c r="Q42" s="20"/>
    </row>
    <row r="43" spans="1:17" ht="15" customHeight="1">
      <c r="A43" s="21">
        <v>17</v>
      </c>
      <c r="B43" s="23"/>
      <c r="C43" s="24"/>
      <c r="D43" s="27"/>
      <c r="E43" s="27"/>
      <c r="F43" s="27"/>
      <c r="G43" s="27"/>
      <c r="H43" s="28" t="s">
        <v>11</v>
      </c>
      <c r="I43" s="29"/>
      <c r="J43" s="29"/>
      <c r="K43" s="19"/>
      <c r="L43" s="17"/>
      <c r="M43" s="19" t="s">
        <v>4</v>
      </c>
      <c r="N43" s="34">
        <f t="shared" ref="N43" si="15">IF(P43*300&lt;=L43,P43*300,L43)</f>
        <v>0</v>
      </c>
      <c r="O43" s="19" t="s">
        <v>4</v>
      </c>
      <c r="P43" s="17"/>
      <c r="Q43" s="19" t="s">
        <v>0</v>
      </c>
    </row>
    <row r="44" spans="1:17" ht="15" customHeight="1">
      <c r="A44" s="22"/>
      <c r="B44" s="25"/>
      <c r="C44" s="26"/>
      <c r="D44" s="32" t="s">
        <v>12</v>
      </c>
      <c r="E44" s="33"/>
      <c r="F44" s="33"/>
      <c r="G44" s="33"/>
      <c r="H44" s="30"/>
      <c r="I44" s="31"/>
      <c r="J44" s="31"/>
      <c r="K44" s="20"/>
      <c r="L44" s="18"/>
      <c r="M44" s="20"/>
      <c r="N44" s="35"/>
      <c r="O44" s="20"/>
      <c r="P44" s="18"/>
      <c r="Q44" s="20"/>
    </row>
    <row r="45" spans="1:17" ht="15" customHeight="1">
      <c r="A45" s="21">
        <v>18</v>
      </c>
      <c r="B45" s="23"/>
      <c r="C45" s="24"/>
      <c r="D45" s="27"/>
      <c r="E45" s="27"/>
      <c r="F45" s="27"/>
      <c r="G45" s="27"/>
      <c r="H45" s="28" t="s">
        <v>11</v>
      </c>
      <c r="I45" s="29"/>
      <c r="J45" s="29"/>
      <c r="K45" s="19"/>
      <c r="L45" s="17"/>
      <c r="M45" s="19" t="s">
        <v>4</v>
      </c>
      <c r="N45" s="34">
        <f t="shared" ref="N45" si="16">IF(P45*300&lt;=L45,P45*300,L45)</f>
        <v>0</v>
      </c>
      <c r="O45" s="19" t="s">
        <v>4</v>
      </c>
      <c r="P45" s="17"/>
      <c r="Q45" s="19" t="s">
        <v>0</v>
      </c>
    </row>
    <row r="46" spans="1:17" ht="15" customHeight="1">
      <c r="A46" s="22"/>
      <c r="B46" s="25"/>
      <c r="C46" s="26"/>
      <c r="D46" s="32" t="s">
        <v>12</v>
      </c>
      <c r="E46" s="33"/>
      <c r="F46" s="33"/>
      <c r="G46" s="33"/>
      <c r="H46" s="30"/>
      <c r="I46" s="31"/>
      <c r="J46" s="31"/>
      <c r="K46" s="20"/>
      <c r="L46" s="18"/>
      <c r="M46" s="20"/>
      <c r="N46" s="35"/>
      <c r="O46" s="20"/>
      <c r="P46" s="18"/>
      <c r="Q46" s="20"/>
    </row>
    <row r="47" spans="1:17" ht="15" customHeight="1">
      <c r="A47" s="21">
        <v>19</v>
      </c>
      <c r="B47" s="23"/>
      <c r="C47" s="24"/>
      <c r="D47" s="27"/>
      <c r="E47" s="27"/>
      <c r="F47" s="27"/>
      <c r="G47" s="27"/>
      <c r="H47" s="28" t="s">
        <v>11</v>
      </c>
      <c r="I47" s="29"/>
      <c r="J47" s="29"/>
      <c r="K47" s="19"/>
      <c r="L47" s="17"/>
      <c r="M47" s="19" t="s">
        <v>4</v>
      </c>
      <c r="N47" s="34">
        <f t="shared" ref="N47" si="17">IF(P47*300&lt;=L47,P47*300,L47)</f>
        <v>0</v>
      </c>
      <c r="O47" s="19" t="s">
        <v>4</v>
      </c>
      <c r="P47" s="17"/>
      <c r="Q47" s="19" t="s">
        <v>0</v>
      </c>
    </row>
    <row r="48" spans="1:17" ht="15" customHeight="1">
      <c r="A48" s="22"/>
      <c r="B48" s="25"/>
      <c r="C48" s="26"/>
      <c r="D48" s="32" t="s">
        <v>12</v>
      </c>
      <c r="E48" s="33"/>
      <c r="F48" s="33"/>
      <c r="G48" s="33"/>
      <c r="H48" s="30"/>
      <c r="I48" s="31"/>
      <c r="J48" s="31"/>
      <c r="K48" s="20"/>
      <c r="L48" s="18"/>
      <c r="M48" s="20"/>
      <c r="N48" s="35"/>
      <c r="O48" s="20"/>
      <c r="P48" s="18"/>
      <c r="Q48" s="20"/>
    </row>
    <row r="49" spans="1:17" ht="15" customHeight="1">
      <c r="A49" s="21">
        <v>20</v>
      </c>
      <c r="B49" s="23"/>
      <c r="C49" s="24"/>
      <c r="D49" s="27"/>
      <c r="E49" s="27"/>
      <c r="F49" s="27"/>
      <c r="G49" s="27"/>
      <c r="H49" s="28" t="s">
        <v>11</v>
      </c>
      <c r="I49" s="29"/>
      <c r="J49" s="29"/>
      <c r="K49" s="19"/>
      <c r="L49" s="17"/>
      <c r="M49" s="19" t="s">
        <v>4</v>
      </c>
      <c r="N49" s="34">
        <f t="shared" ref="N49" si="18">IF(P49*300&lt;=L49,P49*300,L49)</f>
        <v>0</v>
      </c>
      <c r="O49" s="19" t="s">
        <v>4</v>
      </c>
      <c r="P49" s="17"/>
      <c r="Q49" s="19" t="s">
        <v>0</v>
      </c>
    </row>
    <row r="50" spans="1:17" ht="15" customHeight="1">
      <c r="A50" s="22"/>
      <c r="B50" s="25"/>
      <c r="C50" s="26"/>
      <c r="D50" s="32" t="s">
        <v>12</v>
      </c>
      <c r="E50" s="33"/>
      <c r="F50" s="33"/>
      <c r="G50" s="33"/>
      <c r="H50" s="30"/>
      <c r="I50" s="31"/>
      <c r="J50" s="31"/>
      <c r="K50" s="20"/>
      <c r="L50" s="18"/>
      <c r="M50" s="20"/>
      <c r="N50" s="35"/>
      <c r="O50" s="20"/>
      <c r="P50" s="18"/>
      <c r="Q50" s="20"/>
    </row>
    <row r="51" spans="1:17" ht="15" customHeight="1">
      <c r="A51" s="54" t="s">
        <v>13</v>
      </c>
      <c r="B51" s="55"/>
      <c r="C51" s="55"/>
      <c r="D51" s="55"/>
      <c r="E51" s="55"/>
      <c r="F51" s="55"/>
      <c r="G51" s="55"/>
      <c r="H51" s="6"/>
      <c r="I51" s="6"/>
      <c r="J51" s="6"/>
      <c r="K51" s="7"/>
      <c r="L51" s="34">
        <f>SUM(L11:L50)</f>
        <v>0</v>
      </c>
      <c r="M51" s="19" t="s">
        <v>4</v>
      </c>
      <c r="N51" s="34">
        <f>SUM(N11:N50)</f>
        <v>0</v>
      </c>
      <c r="O51" s="19" t="s">
        <v>4</v>
      </c>
      <c r="P51" s="34">
        <f>SUM(P11:P50)</f>
        <v>0</v>
      </c>
      <c r="Q51" s="19" t="s">
        <v>0</v>
      </c>
    </row>
    <row r="52" spans="1:17" ht="15" customHeight="1">
      <c r="A52" s="25"/>
      <c r="B52" s="56"/>
      <c r="C52" s="56"/>
      <c r="D52" s="56"/>
      <c r="E52" s="56"/>
      <c r="F52" s="56"/>
      <c r="G52" s="56"/>
      <c r="H52" s="8"/>
      <c r="I52" s="8"/>
      <c r="J52" s="8"/>
      <c r="K52" s="9"/>
      <c r="L52" s="35"/>
      <c r="M52" s="20"/>
      <c r="N52" s="35"/>
      <c r="O52" s="20"/>
      <c r="P52" s="35"/>
      <c r="Q52" s="20"/>
    </row>
  </sheetData>
  <mergeCells count="242">
    <mergeCell ref="P51:P52"/>
    <mergeCell ref="Q51:Q52"/>
    <mergeCell ref="N49:N50"/>
    <mergeCell ref="O49:O50"/>
    <mergeCell ref="P49:P50"/>
    <mergeCell ref="Q49:Q50"/>
    <mergeCell ref="D50:G50"/>
    <mergeCell ref="A51:G52"/>
    <mergeCell ref="L51:L52"/>
    <mergeCell ref="M51:M52"/>
    <mergeCell ref="N51:N52"/>
    <mergeCell ref="O51:O52"/>
    <mergeCell ref="A49:A50"/>
    <mergeCell ref="B49:C50"/>
    <mergeCell ref="D49:G49"/>
    <mergeCell ref="H49:K50"/>
    <mergeCell ref="L49:L50"/>
    <mergeCell ref="M49:M50"/>
    <mergeCell ref="M47:M48"/>
    <mergeCell ref="N47:N48"/>
    <mergeCell ref="O47:O48"/>
    <mergeCell ref="P47:P48"/>
    <mergeCell ref="Q47:Q48"/>
    <mergeCell ref="D48:G48"/>
    <mergeCell ref="N45:N46"/>
    <mergeCell ref="O45:O46"/>
    <mergeCell ref="P45:P46"/>
    <mergeCell ref="Q45:Q46"/>
    <mergeCell ref="D46:G46"/>
    <mergeCell ref="M45:M46"/>
    <mergeCell ref="A47:A48"/>
    <mergeCell ref="B47:C48"/>
    <mergeCell ref="D47:G47"/>
    <mergeCell ref="H47:K48"/>
    <mergeCell ref="L47:L48"/>
    <mergeCell ref="A45:A46"/>
    <mergeCell ref="B45:C46"/>
    <mergeCell ref="D45:G45"/>
    <mergeCell ref="H45:K46"/>
    <mergeCell ref="L45:L46"/>
    <mergeCell ref="L43:L44"/>
    <mergeCell ref="M43:M44"/>
    <mergeCell ref="N43:N44"/>
    <mergeCell ref="O43:O44"/>
    <mergeCell ref="P43:P44"/>
    <mergeCell ref="Q43:Q44"/>
    <mergeCell ref="A41:A42"/>
    <mergeCell ref="B41:C42"/>
    <mergeCell ref="D41:G41"/>
    <mergeCell ref="H41:K42"/>
    <mergeCell ref="D42:G42"/>
    <mergeCell ref="A43:A44"/>
    <mergeCell ref="B43:C44"/>
    <mergeCell ref="D43:G43"/>
    <mergeCell ref="H43:K44"/>
    <mergeCell ref="D44:G44"/>
    <mergeCell ref="A1:D1"/>
    <mergeCell ref="M1:N1"/>
    <mergeCell ref="O1:Q1"/>
    <mergeCell ref="A5:Q5"/>
    <mergeCell ref="A3:Q3"/>
    <mergeCell ref="A7:C7"/>
    <mergeCell ref="D7:Q7"/>
    <mergeCell ref="A8:C8"/>
    <mergeCell ref="D8:Q8"/>
    <mergeCell ref="B10:C10"/>
    <mergeCell ref="D10:G10"/>
    <mergeCell ref="H10:K10"/>
    <mergeCell ref="L10:M10"/>
    <mergeCell ref="N10:O10"/>
    <mergeCell ref="P10:Q10"/>
    <mergeCell ref="A11:A12"/>
    <mergeCell ref="B11:C12"/>
    <mergeCell ref="D11:G11"/>
    <mergeCell ref="H11:K12"/>
    <mergeCell ref="L11:L12"/>
    <mergeCell ref="M11:M12"/>
    <mergeCell ref="N11:N12"/>
    <mergeCell ref="O11:O12"/>
    <mergeCell ref="P11:P12"/>
    <mergeCell ref="Q11:Q12"/>
    <mergeCell ref="D12:G12"/>
    <mergeCell ref="Q13:Q14"/>
    <mergeCell ref="D14:G14"/>
    <mergeCell ref="A15:A16"/>
    <mergeCell ref="B15:C16"/>
    <mergeCell ref="D15:G15"/>
    <mergeCell ref="H15:K16"/>
    <mergeCell ref="L15:L16"/>
    <mergeCell ref="M15:M16"/>
    <mergeCell ref="N15:N16"/>
    <mergeCell ref="O15:O16"/>
    <mergeCell ref="P15:P16"/>
    <mergeCell ref="Q15:Q16"/>
    <mergeCell ref="D16:G16"/>
    <mergeCell ref="A13:A14"/>
    <mergeCell ref="B13:C14"/>
    <mergeCell ref="D13:G13"/>
    <mergeCell ref="H13:K14"/>
    <mergeCell ref="L13:L14"/>
    <mergeCell ref="M13:M14"/>
    <mergeCell ref="N13:N14"/>
    <mergeCell ref="O13:O14"/>
    <mergeCell ref="P13:P14"/>
    <mergeCell ref="Q17:Q18"/>
    <mergeCell ref="D18:G18"/>
    <mergeCell ref="A19:A20"/>
    <mergeCell ref="B19:C20"/>
    <mergeCell ref="D19:G19"/>
    <mergeCell ref="H19:K20"/>
    <mergeCell ref="L19:L20"/>
    <mergeCell ref="M19:M20"/>
    <mergeCell ref="N19:N20"/>
    <mergeCell ref="O19:O20"/>
    <mergeCell ref="P19:P20"/>
    <mergeCell ref="Q19:Q20"/>
    <mergeCell ref="D20:G20"/>
    <mergeCell ref="A17:A18"/>
    <mergeCell ref="B17:C18"/>
    <mergeCell ref="D17:G17"/>
    <mergeCell ref="H17:K18"/>
    <mergeCell ref="L17:L18"/>
    <mergeCell ref="M17:M18"/>
    <mergeCell ref="N17:N18"/>
    <mergeCell ref="O17:O18"/>
    <mergeCell ref="P17:P18"/>
    <mergeCell ref="P25:P26"/>
    <mergeCell ref="Q21:Q22"/>
    <mergeCell ref="D22:G22"/>
    <mergeCell ref="A23:A24"/>
    <mergeCell ref="B23:C24"/>
    <mergeCell ref="D23:G23"/>
    <mergeCell ref="H23:K24"/>
    <mergeCell ref="L23:L24"/>
    <mergeCell ref="M23:M24"/>
    <mergeCell ref="N23:N24"/>
    <mergeCell ref="O23:O24"/>
    <mergeCell ref="P23:P24"/>
    <mergeCell ref="Q23:Q24"/>
    <mergeCell ref="D24:G24"/>
    <mergeCell ref="A21:A22"/>
    <mergeCell ref="B21:C22"/>
    <mergeCell ref="D21:G21"/>
    <mergeCell ref="H21:K22"/>
    <mergeCell ref="L21:L22"/>
    <mergeCell ref="M21:M22"/>
    <mergeCell ref="N21:N22"/>
    <mergeCell ref="O21:O22"/>
    <mergeCell ref="P21:P22"/>
    <mergeCell ref="N29:N30"/>
    <mergeCell ref="O29:O30"/>
    <mergeCell ref="P29:P30"/>
    <mergeCell ref="Q25:Q26"/>
    <mergeCell ref="D26:G26"/>
    <mergeCell ref="A27:A28"/>
    <mergeCell ref="B27:C28"/>
    <mergeCell ref="D27:G27"/>
    <mergeCell ref="H27:K28"/>
    <mergeCell ref="L27:L28"/>
    <mergeCell ref="M27:M28"/>
    <mergeCell ref="N27:N28"/>
    <mergeCell ref="O27:O28"/>
    <mergeCell ref="P27:P28"/>
    <mergeCell ref="Q27:Q28"/>
    <mergeCell ref="D28:G28"/>
    <mergeCell ref="A25:A26"/>
    <mergeCell ref="B25:C26"/>
    <mergeCell ref="D25:G25"/>
    <mergeCell ref="H25:K26"/>
    <mergeCell ref="L25:L26"/>
    <mergeCell ref="M25:M26"/>
    <mergeCell ref="N25:N26"/>
    <mergeCell ref="O25:O26"/>
    <mergeCell ref="L33:L34"/>
    <mergeCell ref="M33:M34"/>
    <mergeCell ref="N33:N34"/>
    <mergeCell ref="O33:O34"/>
    <mergeCell ref="P33:P34"/>
    <mergeCell ref="Q29:Q30"/>
    <mergeCell ref="D30:G30"/>
    <mergeCell ref="A31:A32"/>
    <mergeCell ref="B31:C32"/>
    <mergeCell ref="D31:G31"/>
    <mergeCell ref="H31:K32"/>
    <mergeCell ref="L31:L32"/>
    <mergeCell ref="M31:M32"/>
    <mergeCell ref="N31:N32"/>
    <mergeCell ref="O31:O32"/>
    <mergeCell ref="P31:P32"/>
    <mergeCell ref="Q31:Q32"/>
    <mergeCell ref="D32:G32"/>
    <mergeCell ref="A29:A30"/>
    <mergeCell ref="B29:C30"/>
    <mergeCell ref="D29:G29"/>
    <mergeCell ref="H29:K30"/>
    <mergeCell ref="L29:L30"/>
    <mergeCell ref="M29:M30"/>
    <mergeCell ref="Q33:Q34"/>
    <mergeCell ref="D34:G34"/>
    <mergeCell ref="A37:A38"/>
    <mergeCell ref="B37:C38"/>
    <mergeCell ref="D37:G37"/>
    <mergeCell ref="H37:K38"/>
    <mergeCell ref="L37:L38"/>
    <mergeCell ref="A35:A36"/>
    <mergeCell ref="B35:C36"/>
    <mergeCell ref="D35:G35"/>
    <mergeCell ref="H35:K36"/>
    <mergeCell ref="L35:L36"/>
    <mergeCell ref="Q37:Q38"/>
    <mergeCell ref="D38:G38"/>
    <mergeCell ref="N35:N36"/>
    <mergeCell ref="O35:O36"/>
    <mergeCell ref="P35:P36"/>
    <mergeCell ref="Q35:Q36"/>
    <mergeCell ref="D36:G36"/>
    <mergeCell ref="M35:M36"/>
    <mergeCell ref="A33:A34"/>
    <mergeCell ref="B33:C34"/>
    <mergeCell ref="D33:G33"/>
    <mergeCell ref="H33:K34"/>
    <mergeCell ref="M37:M38"/>
    <mergeCell ref="N37:N38"/>
    <mergeCell ref="O37:O38"/>
    <mergeCell ref="P37:P38"/>
    <mergeCell ref="D40:G40"/>
    <mergeCell ref="L41:L42"/>
    <mergeCell ref="M41:M42"/>
    <mergeCell ref="N41:N42"/>
    <mergeCell ref="O41:O42"/>
    <mergeCell ref="A39:A40"/>
    <mergeCell ref="B39:C40"/>
    <mergeCell ref="D39:G39"/>
    <mergeCell ref="H39:K40"/>
    <mergeCell ref="P41:P42"/>
    <mergeCell ref="Q41:Q42"/>
    <mergeCell ref="N39:N40"/>
    <mergeCell ref="O39:O40"/>
    <mergeCell ref="P39:P40"/>
    <mergeCell ref="Q39:Q40"/>
    <mergeCell ref="L39:L40"/>
    <mergeCell ref="M39:M40"/>
  </mergeCells>
  <phoneticPr fontId="1"/>
  <dataValidations count="1">
    <dataValidation type="list" allowBlank="1" showInputMessage="1" showErrorMessage="1" sqref="D7:Q7">
      <formula1>$W$11:$W$17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2"/>
  <sheetViews>
    <sheetView tabSelected="1" view="pageBreakPreview" zoomScaleNormal="100" zoomScaleSheetLayoutView="100" workbookViewId="0">
      <selection sqref="A1:D1"/>
    </sheetView>
  </sheetViews>
  <sheetFormatPr defaultRowHeight="13.5"/>
  <cols>
    <col min="1" max="1" width="4.625" customWidth="1"/>
    <col min="2" max="2" width="4.75" customWidth="1"/>
    <col min="3" max="3" width="4.125" customWidth="1"/>
    <col min="4" max="7" width="5.75" customWidth="1"/>
    <col min="8" max="10" width="6.375" customWidth="1"/>
    <col min="11" max="11" width="2" customWidth="1"/>
    <col min="12" max="12" width="8.5" style="1" customWidth="1"/>
    <col min="13" max="13" width="2.875" customWidth="1"/>
    <col min="14" max="14" width="8" style="2" customWidth="1"/>
    <col min="15" max="15" width="2.875" customWidth="1"/>
    <col min="16" max="16" width="5.125" style="2" customWidth="1"/>
    <col min="17" max="17" width="3.375" customWidth="1"/>
    <col min="18" max="18" width="3.75" customWidth="1"/>
    <col min="19" max="19" width="9" customWidth="1"/>
  </cols>
  <sheetData>
    <row r="1" spans="1:23" ht="22.5" customHeight="1">
      <c r="A1" s="42" t="s">
        <v>10</v>
      </c>
      <c r="B1" s="42"/>
      <c r="C1" s="42"/>
      <c r="D1" s="42"/>
      <c r="E1" s="3"/>
      <c r="F1" s="3"/>
      <c r="G1" s="3"/>
      <c r="H1" s="3"/>
      <c r="I1" s="3"/>
      <c r="J1" s="3"/>
      <c r="K1" s="3"/>
      <c r="L1" s="4"/>
      <c r="M1" s="36" t="s">
        <v>7</v>
      </c>
      <c r="N1" s="37"/>
      <c r="O1" s="38"/>
      <c r="P1" s="39"/>
      <c r="Q1" s="40"/>
    </row>
    <row r="2" spans="1:23" s="13" customFormat="1">
      <c r="A2" s="10"/>
      <c r="B2" s="11"/>
      <c r="C2" s="11"/>
      <c r="D2" s="5"/>
      <c r="E2" s="11"/>
      <c r="F2" s="11"/>
      <c r="G2" s="11"/>
      <c r="H2" s="11"/>
      <c r="I2" s="11"/>
      <c r="J2" s="11"/>
      <c r="K2" s="11"/>
      <c r="L2" s="12"/>
      <c r="M2" s="11"/>
      <c r="N2" s="11"/>
      <c r="O2" s="11"/>
      <c r="P2" s="11"/>
      <c r="Q2" s="11"/>
    </row>
    <row r="3" spans="1:23" ht="21">
      <c r="A3" s="41" t="s">
        <v>15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3" s="13" customForma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23" ht="17.25">
      <c r="A5" s="53" t="s">
        <v>14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23" s="13" customFormat="1">
      <c r="A6" s="10"/>
      <c r="B6" s="11"/>
      <c r="C6" s="11"/>
      <c r="D6" s="5"/>
      <c r="E6" s="11"/>
      <c r="F6" s="11"/>
      <c r="G6" s="11"/>
      <c r="H6" s="11"/>
      <c r="I6" s="11"/>
      <c r="J6" s="11"/>
      <c r="K6" s="11"/>
      <c r="L6" s="12"/>
      <c r="M6" s="11"/>
      <c r="N6" s="11"/>
      <c r="O6" s="11"/>
      <c r="P6" s="11"/>
      <c r="Q6" s="11"/>
    </row>
    <row r="7" spans="1:23" ht="30" customHeight="1">
      <c r="A7" s="45" t="s">
        <v>16</v>
      </c>
      <c r="B7" s="46"/>
      <c r="C7" s="47"/>
      <c r="D7" s="45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7"/>
    </row>
    <row r="8" spans="1:23" ht="30" customHeight="1">
      <c r="A8" s="45" t="s">
        <v>17</v>
      </c>
      <c r="B8" s="46"/>
      <c r="C8" s="47"/>
      <c r="D8" s="45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</row>
    <row r="9" spans="1:23" s="13" customFormat="1">
      <c r="A9" s="10"/>
      <c r="B9" s="10"/>
      <c r="C9" s="10"/>
      <c r="D9" s="10"/>
      <c r="E9" s="10"/>
      <c r="F9" s="10"/>
      <c r="G9" s="14"/>
      <c r="H9" s="14"/>
      <c r="I9" s="14"/>
      <c r="J9" s="14"/>
      <c r="K9" s="14"/>
      <c r="L9" s="15"/>
      <c r="M9" s="14"/>
      <c r="N9" s="14"/>
      <c r="O9" s="14"/>
      <c r="P9" s="14"/>
      <c r="Q9" s="14"/>
    </row>
    <row r="10" spans="1:23" ht="30" customHeight="1">
      <c r="A10" s="16" t="s">
        <v>9</v>
      </c>
      <c r="B10" s="43" t="s">
        <v>1</v>
      </c>
      <c r="C10" s="44"/>
      <c r="D10" s="43" t="s">
        <v>2</v>
      </c>
      <c r="E10" s="44"/>
      <c r="F10" s="44"/>
      <c r="G10" s="44"/>
      <c r="H10" s="44" t="s">
        <v>8</v>
      </c>
      <c r="I10" s="44"/>
      <c r="J10" s="44"/>
      <c r="K10" s="44"/>
      <c r="L10" s="48" t="s">
        <v>5</v>
      </c>
      <c r="M10" s="49"/>
      <c r="N10" s="50" t="s">
        <v>3</v>
      </c>
      <c r="O10" s="44"/>
      <c r="P10" s="51" t="s">
        <v>6</v>
      </c>
      <c r="Q10" s="52"/>
    </row>
    <row r="11" spans="1:23" ht="15" customHeight="1">
      <c r="A11" s="21">
        <v>1</v>
      </c>
      <c r="B11" s="23"/>
      <c r="C11" s="24"/>
      <c r="D11" s="27"/>
      <c r="E11" s="27"/>
      <c r="F11" s="27"/>
      <c r="G11" s="27"/>
      <c r="H11" s="28" t="s">
        <v>11</v>
      </c>
      <c r="I11" s="29"/>
      <c r="J11" s="29"/>
      <c r="K11" s="19"/>
      <c r="L11" s="17"/>
      <c r="M11" s="19" t="s">
        <v>4</v>
      </c>
      <c r="N11" s="34">
        <f>IF(P11*400&lt;=L11,P11*400,L11)</f>
        <v>0</v>
      </c>
      <c r="O11" s="19" t="s">
        <v>4</v>
      </c>
      <c r="P11" s="17"/>
      <c r="Q11" s="19" t="s">
        <v>0</v>
      </c>
      <c r="W11" t="s">
        <v>25</v>
      </c>
    </row>
    <row r="12" spans="1:23" ht="15" customHeight="1">
      <c r="A12" s="22"/>
      <c r="B12" s="25"/>
      <c r="C12" s="26"/>
      <c r="D12" s="32" t="s">
        <v>12</v>
      </c>
      <c r="E12" s="33"/>
      <c r="F12" s="33"/>
      <c r="G12" s="33"/>
      <c r="H12" s="30"/>
      <c r="I12" s="31"/>
      <c r="J12" s="31"/>
      <c r="K12" s="20"/>
      <c r="L12" s="18"/>
      <c r="M12" s="20"/>
      <c r="N12" s="35"/>
      <c r="O12" s="20"/>
      <c r="P12" s="18"/>
      <c r="Q12" s="20"/>
      <c r="W12" t="s">
        <v>18</v>
      </c>
    </row>
    <row r="13" spans="1:23" ht="15" customHeight="1">
      <c r="A13" s="21">
        <v>2</v>
      </c>
      <c r="B13" s="23"/>
      <c r="C13" s="24"/>
      <c r="D13" s="27"/>
      <c r="E13" s="27"/>
      <c r="F13" s="27"/>
      <c r="G13" s="27"/>
      <c r="H13" s="28" t="s">
        <v>11</v>
      </c>
      <c r="I13" s="29"/>
      <c r="J13" s="29"/>
      <c r="K13" s="19"/>
      <c r="L13" s="17"/>
      <c r="M13" s="19" t="s">
        <v>4</v>
      </c>
      <c r="N13" s="34">
        <f t="shared" ref="N13" si="0">IF(P13*400&lt;=L13,P13*400,L13)</f>
        <v>0</v>
      </c>
      <c r="O13" s="19" t="s">
        <v>4</v>
      </c>
      <c r="P13" s="17"/>
      <c r="Q13" s="19" t="s">
        <v>0</v>
      </c>
      <c r="W13" t="s">
        <v>19</v>
      </c>
    </row>
    <row r="14" spans="1:23" ht="15" customHeight="1">
      <c r="A14" s="22"/>
      <c r="B14" s="25"/>
      <c r="C14" s="26"/>
      <c r="D14" s="32" t="s">
        <v>12</v>
      </c>
      <c r="E14" s="33"/>
      <c r="F14" s="33"/>
      <c r="G14" s="33"/>
      <c r="H14" s="30"/>
      <c r="I14" s="31"/>
      <c r="J14" s="31"/>
      <c r="K14" s="20"/>
      <c r="L14" s="18"/>
      <c r="M14" s="20"/>
      <c r="N14" s="35"/>
      <c r="O14" s="20"/>
      <c r="P14" s="18"/>
      <c r="Q14" s="20"/>
      <c r="W14" s="13" t="s">
        <v>20</v>
      </c>
    </row>
    <row r="15" spans="1:23" ht="15" customHeight="1">
      <c r="A15" s="21">
        <v>3</v>
      </c>
      <c r="B15" s="23"/>
      <c r="C15" s="24"/>
      <c r="D15" s="27"/>
      <c r="E15" s="27"/>
      <c r="F15" s="27"/>
      <c r="G15" s="27"/>
      <c r="H15" s="28" t="s">
        <v>11</v>
      </c>
      <c r="I15" s="29"/>
      <c r="J15" s="29"/>
      <c r="K15" s="19"/>
      <c r="L15" s="17"/>
      <c r="M15" s="19" t="s">
        <v>4</v>
      </c>
      <c r="N15" s="34">
        <f t="shared" ref="N15" si="1">IF(P15*400&lt;=L15,P15*400,L15)</f>
        <v>0</v>
      </c>
      <c r="O15" s="19" t="s">
        <v>4</v>
      </c>
      <c r="P15" s="17"/>
      <c r="Q15" s="19" t="s">
        <v>0</v>
      </c>
      <c r="W15" s="13" t="s">
        <v>21</v>
      </c>
    </row>
    <row r="16" spans="1:23" ht="15" customHeight="1">
      <c r="A16" s="22"/>
      <c r="B16" s="25"/>
      <c r="C16" s="26"/>
      <c r="D16" s="32" t="s">
        <v>12</v>
      </c>
      <c r="E16" s="33"/>
      <c r="F16" s="33"/>
      <c r="G16" s="33"/>
      <c r="H16" s="30"/>
      <c r="I16" s="31"/>
      <c r="J16" s="31"/>
      <c r="K16" s="20"/>
      <c r="L16" s="18"/>
      <c r="M16" s="20"/>
      <c r="N16" s="35"/>
      <c r="O16" s="20"/>
      <c r="P16" s="18"/>
      <c r="Q16" s="20"/>
      <c r="W16" s="13" t="s">
        <v>22</v>
      </c>
    </row>
    <row r="17" spans="1:23" ht="15" customHeight="1">
      <c r="A17" s="21">
        <v>4</v>
      </c>
      <c r="B17" s="23"/>
      <c r="C17" s="24"/>
      <c r="D17" s="27"/>
      <c r="E17" s="27"/>
      <c r="F17" s="27"/>
      <c r="G17" s="27"/>
      <c r="H17" s="28" t="s">
        <v>11</v>
      </c>
      <c r="I17" s="29"/>
      <c r="J17" s="29"/>
      <c r="K17" s="19"/>
      <c r="L17" s="17"/>
      <c r="M17" s="19" t="s">
        <v>4</v>
      </c>
      <c r="N17" s="34">
        <f t="shared" ref="N17" si="2">IF(P17*400&lt;=L17,P17*400,L17)</f>
        <v>0</v>
      </c>
      <c r="O17" s="19" t="s">
        <v>4</v>
      </c>
      <c r="P17" s="17"/>
      <c r="Q17" s="19" t="s">
        <v>0</v>
      </c>
      <c r="W17" s="13" t="s">
        <v>23</v>
      </c>
    </row>
    <row r="18" spans="1:23" ht="15" customHeight="1">
      <c r="A18" s="22"/>
      <c r="B18" s="25"/>
      <c r="C18" s="26"/>
      <c r="D18" s="32" t="s">
        <v>12</v>
      </c>
      <c r="E18" s="33"/>
      <c r="F18" s="33"/>
      <c r="G18" s="33"/>
      <c r="H18" s="30"/>
      <c r="I18" s="31"/>
      <c r="J18" s="31"/>
      <c r="K18" s="20"/>
      <c r="L18" s="18"/>
      <c r="M18" s="20"/>
      <c r="N18" s="35"/>
      <c r="O18" s="20"/>
      <c r="P18" s="18"/>
      <c r="Q18" s="20"/>
    </row>
    <row r="19" spans="1:23" ht="15" customHeight="1">
      <c r="A19" s="21">
        <v>5</v>
      </c>
      <c r="B19" s="23"/>
      <c r="C19" s="24"/>
      <c r="D19" s="27"/>
      <c r="E19" s="27"/>
      <c r="F19" s="27"/>
      <c r="G19" s="27"/>
      <c r="H19" s="28" t="s">
        <v>11</v>
      </c>
      <c r="I19" s="29"/>
      <c r="J19" s="29"/>
      <c r="K19" s="19"/>
      <c r="L19" s="17"/>
      <c r="M19" s="19" t="s">
        <v>4</v>
      </c>
      <c r="N19" s="34">
        <f t="shared" ref="N19" si="3">IF(P19*400&lt;=L19,P19*400,L19)</f>
        <v>0</v>
      </c>
      <c r="O19" s="19" t="s">
        <v>4</v>
      </c>
      <c r="P19" s="17"/>
      <c r="Q19" s="19" t="s">
        <v>0</v>
      </c>
    </row>
    <row r="20" spans="1:23" ht="15" customHeight="1">
      <c r="A20" s="22"/>
      <c r="B20" s="25"/>
      <c r="C20" s="26"/>
      <c r="D20" s="32" t="s">
        <v>12</v>
      </c>
      <c r="E20" s="33"/>
      <c r="F20" s="33"/>
      <c r="G20" s="33"/>
      <c r="H20" s="30"/>
      <c r="I20" s="31"/>
      <c r="J20" s="31"/>
      <c r="K20" s="20"/>
      <c r="L20" s="18"/>
      <c r="M20" s="20"/>
      <c r="N20" s="35"/>
      <c r="O20" s="20"/>
      <c r="P20" s="18"/>
      <c r="Q20" s="20"/>
    </row>
    <row r="21" spans="1:23" ht="15" customHeight="1">
      <c r="A21" s="21">
        <v>6</v>
      </c>
      <c r="B21" s="23"/>
      <c r="C21" s="24"/>
      <c r="D21" s="27"/>
      <c r="E21" s="27"/>
      <c r="F21" s="27"/>
      <c r="G21" s="27"/>
      <c r="H21" s="28" t="s">
        <v>11</v>
      </c>
      <c r="I21" s="29"/>
      <c r="J21" s="29"/>
      <c r="K21" s="19"/>
      <c r="L21" s="17"/>
      <c r="M21" s="19" t="s">
        <v>4</v>
      </c>
      <c r="N21" s="34">
        <f t="shared" ref="N21" si="4">IF(P21*400&lt;=L21,P21*400,L21)</f>
        <v>0</v>
      </c>
      <c r="O21" s="19" t="s">
        <v>4</v>
      </c>
      <c r="P21" s="17"/>
      <c r="Q21" s="19" t="s">
        <v>0</v>
      </c>
    </row>
    <row r="22" spans="1:23" ht="15" customHeight="1">
      <c r="A22" s="22"/>
      <c r="B22" s="25"/>
      <c r="C22" s="26"/>
      <c r="D22" s="32" t="s">
        <v>12</v>
      </c>
      <c r="E22" s="33"/>
      <c r="F22" s="33"/>
      <c r="G22" s="33"/>
      <c r="H22" s="30"/>
      <c r="I22" s="31"/>
      <c r="J22" s="31"/>
      <c r="K22" s="20"/>
      <c r="L22" s="18"/>
      <c r="M22" s="20"/>
      <c r="N22" s="35"/>
      <c r="O22" s="20"/>
      <c r="P22" s="18"/>
      <c r="Q22" s="20"/>
    </row>
    <row r="23" spans="1:23" ht="15" customHeight="1">
      <c r="A23" s="21">
        <v>7</v>
      </c>
      <c r="B23" s="23"/>
      <c r="C23" s="24"/>
      <c r="D23" s="27"/>
      <c r="E23" s="27"/>
      <c r="F23" s="27"/>
      <c r="G23" s="27"/>
      <c r="H23" s="28" t="s">
        <v>11</v>
      </c>
      <c r="I23" s="29"/>
      <c r="J23" s="29"/>
      <c r="K23" s="19"/>
      <c r="L23" s="17"/>
      <c r="M23" s="19" t="s">
        <v>4</v>
      </c>
      <c r="N23" s="34">
        <f t="shared" ref="N23" si="5">IF(P23*400&lt;=L23,P23*400,L23)</f>
        <v>0</v>
      </c>
      <c r="O23" s="19" t="s">
        <v>4</v>
      </c>
      <c r="P23" s="17"/>
      <c r="Q23" s="19" t="s">
        <v>0</v>
      </c>
    </row>
    <row r="24" spans="1:23" ht="15" customHeight="1">
      <c r="A24" s="22"/>
      <c r="B24" s="25"/>
      <c r="C24" s="26"/>
      <c r="D24" s="32" t="s">
        <v>12</v>
      </c>
      <c r="E24" s="33"/>
      <c r="F24" s="33"/>
      <c r="G24" s="33"/>
      <c r="H24" s="30"/>
      <c r="I24" s="31"/>
      <c r="J24" s="31"/>
      <c r="K24" s="20"/>
      <c r="L24" s="18"/>
      <c r="M24" s="20"/>
      <c r="N24" s="35"/>
      <c r="O24" s="20"/>
      <c r="P24" s="18"/>
      <c r="Q24" s="20"/>
    </row>
    <row r="25" spans="1:23" ht="15" customHeight="1">
      <c r="A25" s="21">
        <v>8</v>
      </c>
      <c r="B25" s="23"/>
      <c r="C25" s="24"/>
      <c r="D25" s="27"/>
      <c r="E25" s="27"/>
      <c r="F25" s="27"/>
      <c r="G25" s="27"/>
      <c r="H25" s="28" t="s">
        <v>11</v>
      </c>
      <c r="I25" s="29"/>
      <c r="J25" s="29"/>
      <c r="K25" s="19"/>
      <c r="L25" s="17"/>
      <c r="M25" s="19" t="s">
        <v>4</v>
      </c>
      <c r="N25" s="34">
        <f t="shared" ref="N25" si="6">IF(P25*400&lt;=L25,P25*400,L25)</f>
        <v>0</v>
      </c>
      <c r="O25" s="19" t="s">
        <v>4</v>
      </c>
      <c r="P25" s="17"/>
      <c r="Q25" s="19" t="s">
        <v>0</v>
      </c>
    </row>
    <row r="26" spans="1:23" ht="15" customHeight="1">
      <c r="A26" s="22"/>
      <c r="B26" s="25"/>
      <c r="C26" s="26"/>
      <c r="D26" s="32" t="s">
        <v>12</v>
      </c>
      <c r="E26" s="33"/>
      <c r="F26" s="33"/>
      <c r="G26" s="33"/>
      <c r="H26" s="30"/>
      <c r="I26" s="31"/>
      <c r="J26" s="31"/>
      <c r="K26" s="20"/>
      <c r="L26" s="18"/>
      <c r="M26" s="20"/>
      <c r="N26" s="35"/>
      <c r="O26" s="20"/>
      <c r="P26" s="18"/>
      <c r="Q26" s="20"/>
    </row>
    <row r="27" spans="1:23" ht="15" customHeight="1">
      <c r="A27" s="21">
        <v>9</v>
      </c>
      <c r="B27" s="23"/>
      <c r="C27" s="24"/>
      <c r="D27" s="27"/>
      <c r="E27" s="27"/>
      <c r="F27" s="27"/>
      <c r="G27" s="27"/>
      <c r="H27" s="28" t="s">
        <v>11</v>
      </c>
      <c r="I27" s="29"/>
      <c r="J27" s="29"/>
      <c r="K27" s="19"/>
      <c r="L27" s="17"/>
      <c r="M27" s="19" t="s">
        <v>4</v>
      </c>
      <c r="N27" s="34">
        <f t="shared" ref="N27" si="7">IF(P27*400&lt;=L27,P27*400,L27)</f>
        <v>0</v>
      </c>
      <c r="O27" s="19" t="s">
        <v>4</v>
      </c>
      <c r="P27" s="17"/>
      <c r="Q27" s="19" t="s">
        <v>0</v>
      </c>
    </row>
    <row r="28" spans="1:23" ht="15" customHeight="1">
      <c r="A28" s="22"/>
      <c r="B28" s="25"/>
      <c r="C28" s="26"/>
      <c r="D28" s="32" t="s">
        <v>12</v>
      </c>
      <c r="E28" s="33"/>
      <c r="F28" s="33"/>
      <c r="G28" s="33"/>
      <c r="H28" s="30"/>
      <c r="I28" s="31"/>
      <c r="J28" s="31"/>
      <c r="K28" s="20"/>
      <c r="L28" s="18"/>
      <c r="M28" s="20"/>
      <c r="N28" s="35"/>
      <c r="O28" s="20"/>
      <c r="P28" s="18"/>
      <c r="Q28" s="20"/>
    </row>
    <row r="29" spans="1:23" ht="15" customHeight="1">
      <c r="A29" s="21">
        <v>10</v>
      </c>
      <c r="B29" s="23"/>
      <c r="C29" s="24"/>
      <c r="D29" s="27"/>
      <c r="E29" s="27"/>
      <c r="F29" s="27"/>
      <c r="G29" s="27"/>
      <c r="H29" s="28" t="s">
        <v>11</v>
      </c>
      <c r="I29" s="29"/>
      <c r="J29" s="29"/>
      <c r="K29" s="19"/>
      <c r="L29" s="17"/>
      <c r="M29" s="19" t="s">
        <v>4</v>
      </c>
      <c r="N29" s="34">
        <f t="shared" ref="N29" si="8">IF(P29*400&lt;=L29,P29*400,L29)</f>
        <v>0</v>
      </c>
      <c r="O29" s="19" t="s">
        <v>4</v>
      </c>
      <c r="P29" s="17"/>
      <c r="Q29" s="19" t="s">
        <v>0</v>
      </c>
    </row>
    <row r="30" spans="1:23" ht="15" customHeight="1">
      <c r="A30" s="22"/>
      <c r="B30" s="25"/>
      <c r="C30" s="26"/>
      <c r="D30" s="32" t="s">
        <v>12</v>
      </c>
      <c r="E30" s="33"/>
      <c r="F30" s="33"/>
      <c r="G30" s="33"/>
      <c r="H30" s="30"/>
      <c r="I30" s="31"/>
      <c r="J30" s="31"/>
      <c r="K30" s="20"/>
      <c r="L30" s="18"/>
      <c r="M30" s="20"/>
      <c r="N30" s="35"/>
      <c r="O30" s="20"/>
      <c r="P30" s="18"/>
      <c r="Q30" s="20"/>
    </row>
    <row r="31" spans="1:23" ht="15" customHeight="1">
      <c r="A31" s="21">
        <v>11</v>
      </c>
      <c r="B31" s="23"/>
      <c r="C31" s="24"/>
      <c r="D31" s="27"/>
      <c r="E31" s="27"/>
      <c r="F31" s="27"/>
      <c r="G31" s="27"/>
      <c r="H31" s="28" t="s">
        <v>11</v>
      </c>
      <c r="I31" s="29"/>
      <c r="J31" s="29"/>
      <c r="K31" s="19"/>
      <c r="L31" s="17"/>
      <c r="M31" s="19" t="s">
        <v>4</v>
      </c>
      <c r="N31" s="34">
        <f t="shared" ref="N31" si="9">IF(P31*400&lt;=L31,P31*400,L31)</f>
        <v>0</v>
      </c>
      <c r="O31" s="19" t="s">
        <v>4</v>
      </c>
      <c r="P31" s="17"/>
      <c r="Q31" s="19" t="s">
        <v>0</v>
      </c>
    </row>
    <row r="32" spans="1:23" ht="15" customHeight="1">
      <c r="A32" s="22"/>
      <c r="B32" s="25"/>
      <c r="C32" s="26"/>
      <c r="D32" s="32" t="s">
        <v>12</v>
      </c>
      <c r="E32" s="33"/>
      <c r="F32" s="33"/>
      <c r="G32" s="33"/>
      <c r="H32" s="30"/>
      <c r="I32" s="31"/>
      <c r="J32" s="31"/>
      <c r="K32" s="20"/>
      <c r="L32" s="18"/>
      <c r="M32" s="20"/>
      <c r="N32" s="35"/>
      <c r="O32" s="20"/>
      <c r="P32" s="18"/>
      <c r="Q32" s="20"/>
    </row>
    <row r="33" spans="1:17" ht="15" customHeight="1">
      <c r="A33" s="21">
        <v>12</v>
      </c>
      <c r="B33" s="23"/>
      <c r="C33" s="24"/>
      <c r="D33" s="27"/>
      <c r="E33" s="27"/>
      <c r="F33" s="27"/>
      <c r="G33" s="27"/>
      <c r="H33" s="28" t="s">
        <v>11</v>
      </c>
      <c r="I33" s="29"/>
      <c r="J33" s="29"/>
      <c r="K33" s="19"/>
      <c r="L33" s="17"/>
      <c r="M33" s="19" t="s">
        <v>4</v>
      </c>
      <c r="N33" s="34">
        <f t="shared" ref="N33" si="10">IF(P33*400&lt;=L33,P33*400,L33)</f>
        <v>0</v>
      </c>
      <c r="O33" s="19" t="s">
        <v>4</v>
      </c>
      <c r="P33" s="17"/>
      <c r="Q33" s="19" t="s">
        <v>0</v>
      </c>
    </row>
    <row r="34" spans="1:17" ht="15" customHeight="1">
      <c r="A34" s="22"/>
      <c r="B34" s="25"/>
      <c r="C34" s="26"/>
      <c r="D34" s="32" t="s">
        <v>12</v>
      </c>
      <c r="E34" s="33"/>
      <c r="F34" s="33"/>
      <c r="G34" s="33"/>
      <c r="H34" s="30"/>
      <c r="I34" s="31"/>
      <c r="J34" s="31"/>
      <c r="K34" s="20"/>
      <c r="L34" s="18"/>
      <c r="M34" s="20"/>
      <c r="N34" s="35"/>
      <c r="O34" s="20"/>
      <c r="P34" s="18"/>
      <c r="Q34" s="20"/>
    </row>
    <row r="35" spans="1:17" ht="15" customHeight="1">
      <c r="A35" s="21">
        <v>13</v>
      </c>
      <c r="B35" s="23"/>
      <c r="C35" s="24"/>
      <c r="D35" s="27"/>
      <c r="E35" s="27"/>
      <c r="F35" s="27"/>
      <c r="G35" s="27"/>
      <c r="H35" s="28" t="s">
        <v>11</v>
      </c>
      <c r="I35" s="29"/>
      <c r="J35" s="29"/>
      <c r="K35" s="19"/>
      <c r="L35" s="17"/>
      <c r="M35" s="19" t="s">
        <v>4</v>
      </c>
      <c r="N35" s="34">
        <f t="shared" ref="N35" si="11">IF(P35*400&lt;=L35,P35*400,L35)</f>
        <v>0</v>
      </c>
      <c r="O35" s="19" t="s">
        <v>4</v>
      </c>
      <c r="P35" s="17"/>
      <c r="Q35" s="19" t="s">
        <v>0</v>
      </c>
    </row>
    <row r="36" spans="1:17" ht="15" customHeight="1">
      <c r="A36" s="22"/>
      <c r="B36" s="25"/>
      <c r="C36" s="26"/>
      <c r="D36" s="32" t="s">
        <v>12</v>
      </c>
      <c r="E36" s="33"/>
      <c r="F36" s="33"/>
      <c r="G36" s="33"/>
      <c r="H36" s="30"/>
      <c r="I36" s="31"/>
      <c r="J36" s="31"/>
      <c r="K36" s="20"/>
      <c r="L36" s="18"/>
      <c r="M36" s="20"/>
      <c r="N36" s="35"/>
      <c r="O36" s="20"/>
      <c r="P36" s="18"/>
      <c r="Q36" s="20"/>
    </row>
    <row r="37" spans="1:17" ht="15" customHeight="1">
      <c r="A37" s="21">
        <v>14</v>
      </c>
      <c r="B37" s="23"/>
      <c r="C37" s="24"/>
      <c r="D37" s="27"/>
      <c r="E37" s="27"/>
      <c r="F37" s="27"/>
      <c r="G37" s="27"/>
      <c r="H37" s="28" t="s">
        <v>11</v>
      </c>
      <c r="I37" s="29"/>
      <c r="J37" s="29"/>
      <c r="K37" s="19"/>
      <c r="L37" s="17"/>
      <c r="M37" s="19" t="s">
        <v>4</v>
      </c>
      <c r="N37" s="34">
        <f t="shared" ref="N37" si="12">IF(P37*400&lt;=L37,P37*400,L37)</f>
        <v>0</v>
      </c>
      <c r="O37" s="19" t="s">
        <v>4</v>
      </c>
      <c r="P37" s="17"/>
      <c r="Q37" s="19" t="s">
        <v>0</v>
      </c>
    </row>
    <row r="38" spans="1:17" ht="15" customHeight="1">
      <c r="A38" s="22"/>
      <c r="B38" s="25"/>
      <c r="C38" s="26"/>
      <c r="D38" s="32" t="s">
        <v>12</v>
      </c>
      <c r="E38" s="33"/>
      <c r="F38" s="33"/>
      <c r="G38" s="33"/>
      <c r="H38" s="30"/>
      <c r="I38" s="31"/>
      <c r="J38" s="31"/>
      <c r="K38" s="20"/>
      <c r="L38" s="18"/>
      <c r="M38" s="20"/>
      <c r="N38" s="35"/>
      <c r="O38" s="20"/>
      <c r="P38" s="18"/>
      <c r="Q38" s="20"/>
    </row>
    <row r="39" spans="1:17" ht="15" customHeight="1">
      <c r="A39" s="21">
        <v>15</v>
      </c>
      <c r="B39" s="23"/>
      <c r="C39" s="24"/>
      <c r="D39" s="27"/>
      <c r="E39" s="27"/>
      <c r="F39" s="27"/>
      <c r="G39" s="27"/>
      <c r="H39" s="28" t="s">
        <v>11</v>
      </c>
      <c r="I39" s="29"/>
      <c r="J39" s="29"/>
      <c r="K39" s="19"/>
      <c r="L39" s="17"/>
      <c r="M39" s="19" t="s">
        <v>4</v>
      </c>
      <c r="N39" s="34">
        <f t="shared" ref="N39" si="13">IF(P39*400&lt;=L39,P39*400,L39)</f>
        <v>0</v>
      </c>
      <c r="O39" s="19" t="s">
        <v>4</v>
      </c>
      <c r="P39" s="17"/>
      <c r="Q39" s="19" t="s">
        <v>0</v>
      </c>
    </row>
    <row r="40" spans="1:17" ht="15" customHeight="1">
      <c r="A40" s="22"/>
      <c r="B40" s="25"/>
      <c r="C40" s="26"/>
      <c r="D40" s="32" t="s">
        <v>12</v>
      </c>
      <c r="E40" s="33"/>
      <c r="F40" s="33"/>
      <c r="G40" s="33"/>
      <c r="H40" s="30"/>
      <c r="I40" s="31"/>
      <c r="J40" s="31"/>
      <c r="K40" s="20"/>
      <c r="L40" s="18"/>
      <c r="M40" s="20"/>
      <c r="N40" s="35"/>
      <c r="O40" s="20"/>
      <c r="P40" s="18"/>
      <c r="Q40" s="20"/>
    </row>
    <row r="41" spans="1:17" ht="15" customHeight="1">
      <c r="A41" s="21">
        <v>16</v>
      </c>
      <c r="B41" s="23"/>
      <c r="C41" s="24"/>
      <c r="D41" s="27"/>
      <c r="E41" s="27"/>
      <c r="F41" s="27"/>
      <c r="G41" s="27"/>
      <c r="H41" s="28" t="s">
        <v>11</v>
      </c>
      <c r="I41" s="29"/>
      <c r="J41" s="29"/>
      <c r="K41" s="19"/>
      <c r="L41" s="17"/>
      <c r="M41" s="19" t="s">
        <v>4</v>
      </c>
      <c r="N41" s="34">
        <f t="shared" ref="N41" si="14">IF(P41*400&lt;=L41,P41*400,L41)</f>
        <v>0</v>
      </c>
      <c r="O41" s="19" t="s">
        <v>4</v>
      </c>
      <c r="P41" s="17"/>
      <c r="Q41" s="19" t="s">
        <v>0</v>
      </c>
    </row>
    <row r="42" spans="1:17" ht="15" customHeight="1">
      <c r="A42" s="22"/>
      <c r="B42" s="25"/>
      <c r="C42" s="26"/>
      <c r="D42" s="32" t="s">
        <v>12</v>
      </c>
      <c r="E42" s="33"/>
      <c r="F42" s="33"/>
      <c r="G42" s="33"/>
      <c r="H42" s="30"/>
      <c r="I42" s="31"/>
      <c r="J42" s="31"/>
      <c r="K42" s="20"/>
      <c r="L42" s="18"/>
      <c r="M42" s="20"/>
      <c r="N42" s="35"/>
      <c r="O42" s="20"/>
      <c r="P42" s="18"/>
      <c r="Q42" s="20"/>
    </row>
    <row r="43" spans="1:17" ht="15" customHeight="1">
      <c r="A43" s="21">
        <v>17</v>
      </c>
      <c r="B43" s="23"/>
      <c r="C43" s="24"/>
      <c r="D43" s="27"/>
      <c r="E43" s="27"/>
      <c r="F43" s="27"/>
      <c r="G43" s="27"/>
      <c r="H43" s="28" t="s">
        <v>11</v>
      </c>
      <c r="I43" s="29"/>
      <c r="J43" s="29"/>
      <c r="K43" s="19"/>
      <c r="L43" s="17"/>
      <c r="M43" s="19" t="s">
        <v>4</v>
      </c>
      <c r="N43" s="34">
        <f t="shared" ref="N43" si="15">IF(P43*400&lt;=L43,P43*400,L43)</f>
        <v>0</v>
      </c>
      <c r="O43" s="19" t="s">
        <v>4</v>
      </c>
      <c r="P43" s="17"/>
      <c r="Q43" s="19" t="s">
        <v>0</v>
      </c>
    </row>
    <row r="44" spans="1:17" ht="15" customHeight="1">
      <c r="A44" s="22"/>
      <c r="B44" s="25"/>
      <c r="C44" s="26"/>
      <c r="D44" s="32" t="s">
        <v>12</v>
      </c>
      <c r="E44" s="33"/>
      <c r="F44" s="33"/>
      <c r="G44" s="33"/>
      <c r="H44" s="30"/>
      <c r="I44" s="31"/>
      <c r="J44" s="31"/>
      <c r="K44" s="20"/>
      <c r="L44" s="18"/>
      <c r="M44" s="20"/>
      <c r="N44" s="35"/>
      <c r="O44" s="20"/>
      <c r="P44" s="18"/>
      <c r="Q44" s="20"/>
    </row>
    <row r="45" spans="1:17" ht="15" customHeight="1">
      <c r="A45" s="21">
        <v>18</v>
      </c>
      <c r="B45" s="23"/>
      <c r="C45" s="24"/>
      <c r="D45" s="27"/>
      <c r="E45" s="27"/>
      <c r="F45" s="27"/>
      <c r="G45" s="27"/>
      <c r="H45" s="28" t="s">
        <v>11</v>
      </c>
      <c r="I45" s="29"/>
      <c r="J45" s="29"/>
      <c r="K45" s="19"/>
      <c r="L45" s="17"/>
      <c r="M45" s="19" t="s">
        <v>4</v>
      </c>
      <c r="N45" s="34">
        <f t="shared" ref="N45" si="16">IF(P45*400&lt;=L45,P45*400,L45)</f>
        <v>0</v>
      </c>
      <c r="O45" s="19" t="s">
        <v>4</v>
      </c>
      <c r="P45" s="17"/>
      <c r="Q45" s="19" t="s">
        <v>0</v>
      </c>
    </row>
    <row r="46" spans="1:17" ht="15" customHeight="1">
      <c r="A46" s="22"/>
      <c r="B46" s="25"/>
      <c r="C46" s="26"/>
      <c r="D46" s="32" t="s">
        <v>12</v>
      </c>
      <c r="E46" s="33"/>
      <c r="F46" s="33"/>
      <c r="G46" s="33"/>
      <c r="H46" s="30"/>
      <c r="I46" s="31"/>
      <c r="J46" s="31"/>
      <c r="K46" s="20"/>
      <c r="L46" s="18"/>
      <c r="M46" s="20"/>
      <c r="N46" s="35"/>
      <c r="O46" s="20"/>
      <c r="P46" s="18"/>
      <c r="Q46" s="20"/>
    </row>
    <row r="47" spans="1:17" ht="15" customHeight="1">
      <c r="A47" s="21">
        <v>19</v>
      </c>
      <c r="B47" s="23"/>
      <c r="C47" s="24"/>
      <c r="D47" s="27"/>
      <c r="E47" s="27"/>
      <c r="F47" s="27"/>
      <c r="G47" s="27"/>
      <c r="H47" s="28" t="s">
        <v>11</v>
      </c>
      <c r="I47" s="29"/>
      <c r="J47" s="29"/>
      <c r="K47" s="19"/>
      <c r="L47" s="17"/>
      <c r="M47" s="19" t="s">
        <v>4</v>
      </c>
      <c r="N47" s="34">
        <f t="shared" ref="N47" si="17">IF(P47*400&lt;=L47,P47*400,L47)</f>
        <v>0</v>
      </c>
      <c r="O47" s="19" t="s">
        <v>4</v>
      </c>
      <c r="P47" s="17"/>
      <c r="Q47" s="19" t="s">
        <v>0</v>
      </c>
    </row>
    <row r="48" spans="1:17" ht="15" customHeight="1">
      <c r="A48" s="22"/>
      <c r="B48" s="25"/>
      <c r="C48" s="26"/>
      <c r="D48" s="32" t="s">
        <v>12</v>
      </c>
      <c r="E48" s="33"/>
      <c r="F48" s="33"/>
      <c r="G48" s="33"/>
      <c r="H48" s="30"/>
      <c r="I48" s="31"/>
      <c r="J48" s="31"/>
      <c r="K48" s="20"/>
      <c r="L48" s="18"/>
      <c r="M48" s="20"/>
      <c r="N48" s="35"/>
      <c r="O48" s="20"/>
      <c r="P48" s="18"/>
      <c r="Q48" s="20"/>
    </row>
    <row r="49" spans="1:17" ht="15" customHeight="1">
      <c r="A49" s="21">
        <v>20</v>
      </c>
      <c r="B49" s="23"/>
      <c r="C49" s="24"/>
      <c r="D49" s="27"/>
      <c r="E49" s="27"/>
      <c r="F49" s="27"/>
      <c r="G49" s="27"/>
      <c r="H49" s="28" t="s">
        <v>11</v>
      </c>
      <c r="I49" s="29"/>
      <c r="J49" s="29"/>
      <c r="K49" s="19"/>
      <c r="L49" s="17"/>
      <c r="M49" s="19" t="s">
        <v>4</v>
      </c>
      <c r="N49" s="34">
        <f t="shared" ref="N49" si="18">IF(P49*400&lt;=L49,P49*400,L49)</f>
        <v>0</v>
      </c>
      <c r="O49" s="19" t="s">
        <v>4</v>
      </c>
      <c r="P49" s="17"/>
      <c r="Q49" s="19" t="s">
        <v>0</v>
      </c>
    </row>
    <row r="50" spans="1:17" ht="15" customHeight="1">
      <c r="A50" s="22"/>
      <c r="B50" s="25"/>
      <c r="C50" s="26"/>
      <c r="D50" s="32" t="s">
        <v>12</v>
      </c>
      <c r="E50" s="33"/>
      <c r="F50" s="33"/>
      <c r="G50" s="33"/>
      <c r="H50" s="30"/>
      <c r="I50" s="31"/>
      <c r="J50" s="31"/>
      <c r="K50" s="20"/>
      <c r="L50" s="18"/>
      <c r="M50" s="20"/>
      <c r="N50" s="35"/>
      <c r="O50" s="20"/>
      <c r="P50" s="18"/>
      <c r="Q50" s="20"/>
    </row>
    <row r="51" spans="1:17" ht="15" customHeight="1">
      <c r="A51" s="54" t="s">
        <v>13</v>
      </c>
      <c r="B51" s="55"/>
      <c r="C51" s="55"/>
      <c r="D51" s="55"/>
      <c r="E51" s="55"/>
      <c r="F51" s="55"/>
      <c r="G51" s="55"/>
      <c r="H51" s="6"/>
      <c r="I51" s="6"/>
      <c r="J51" s="6"/>
      <c r="K51" s="7"/>
      <c r="L51" s="34">
        <f>SUM(L11:L50)</f>
        <v>0</v>
      </c>
      <c r="M51" s="19" t="s">
        <v>4</v>
      </c>
      <c r="N51" s="34">
        <f>SUM(N11:N50)</f>
        <v>0</v>
      </c>
      <c r="O51" s="19" t="s">
        <v>4</v>
      </c>
      <c r="P51" s="34">
        <f>SUM(P11:P50)</f>
        <v>0</v>
      </c>
      <c r="Q51" s="19" t="s">
        <v>0</v>
      </c>
    </row>
    <row r="52" spans="1:17" ht="15" customHeight="1">
      <c r="A52" s="25"/>
      <c r="B52" s="56"/>
      <c r="C52" s="56"/>
      <c r="D52" s="56"/>
      <c r="E52" s="56"/>
      <c r="F52" s="56"/>
      <c r="G52" s="56"/>
      <c r="H52" s="8"/>
      <c r="I52" s="8"/>
      <c r="J52" s="8"/>
      <c r="K52" s="9"/>
      <c r="L52" s="35"/>
      <c r="M52" s="20"/>
      <c r="N52" s="35"/>
      <c r="O52" s="20"/>
      <c r="P52" s="35"/>
      <c r="Q52" s="20"/>
    </row>
  </sheetData>
  <mergeCells count="242">
    <mergeCell ref="P51:P52"/>
    <mergeCell ref="Q51:Q52"/>
    <mergeCell ref="N49:N50"/>
    <mergeCell ref="O49:O50"/>
    <mergeCell ref="P49:P50"/>
    <mergeCell ref="Q49:Q50"/>
    <mergeCell ref="D50:G50"/>
    <mergeCell ref="A51:G52"/>
    <mergeCell ref="L51:L52"/>
    <mergeCell ref="M51:M52"/>
    <mergeCell ref="N51:N52"/>
    <mergeCell ref="O51:O52"/>
    <mergeCell ref="A49:A50"/>
    <mergeCell ref="B49:C50"/>
    <mergeCell ref="D49:G49"/>
    <mergeCell ref="H49:K50"/>
    <mergeCell ref="L49:L50"/>
    <mergeCell ref="M49:M50"/>
    <mergeCell ref="M47:M48"/>
    <mergeCell ref="N47:N48"/>
    <mergeCell ref="O47:O48"/>
    <mergeCell ref="P47:P48"/>
    <mergeCell ref="Q47:Q48"/>
    <mergeCell ref="D48:G48"/>
    <mergeCell ref="N45:N46"/>
    <mergeCell ref="O45:O46"/>
    <mergeCell ref="P45:P46"/>
    <mergeCell ref="Q45:Q46"/>
    <mergeCell ref="D46:G46"/>
    <mergeCell ref="M45:M46"/>
    <mergeCell ref="A47:A48"/>
    <mergeCell ref="B47:C48"/>
    <mergeCell ref="D47:G47"/>
    <mergeCell ref="H47:K48"/>
    <mergeCell ref="L47:L48"/>
    <mergeCell ref="A45:A46"/>
    <mergeCell ref="B45:C46"/>
    <mergeCell ref="D45:G45"/>
    <mergeCell ref="H45:K46"/>
    <mergeCell ref="L45:L46"/>
    <mergeCell ref="L43:L44"/>
    <mergeCell ref="M43:M44"/>
    <mergeCell ref="N43:N44"/>
    <mergeCell ref="O43:O44"/>
    <mergeCell ref="P43:P44"/>
    <mergeCell ref="Q43:Q44"/>
    <mergeCell ref="A41:A42"/>
    <mergeCell ref="B41:C42"/>
    <mergeCell ref="D41:G41"/>
    <mergeCell ref="H41:K42"/>
    <mergeCell ref="D42:G42"/>
    <mergeCell ref="A43:A44"/>
    <mergeCell ref="B43:C44"/>
    <mergeCell ref="D43:G43"/>
    <mergeCell ref="H43:K44"/>
    <mergeCell ref="D44:G44"/>
    <mergeCell ref="A1:D1"/>
    <mergeCell ref="M1:N1"/>
    <mergeCell ref="O1:Q1"/>
    <mergeCell ref="A5:Q5"/>
    <mergeCell ref="A3:Q3"/>
    <mergeCell ref="A7:C7"/>
    <mergeCell ref="D7:Q7"/>
    <mergeCell ref="A8:C8"/>
    <mergeCell ref="D8:Q8"/>
    <mergeCell ref="B10:C10"/>
    <mergeCell ref="D10:G10"/>
    <mergeCell ref="H10:K10"/>
    <mergeCell ref="L10:M10"/>
    <mergeCell ref="N10:O10"/>
    <mergeCell ref="P10:Q10"/>
    <mergeCell ref="A11:A12"/>
    <mergeCell ref="B11:C12"/>
    <mergeCell ref="D11:G11"/>
    <mergeCell ref="H11:K12"/>
    <mergeCell ref="L11:L12"/>
    <mergeCell ref="M11:M12"/>
    <mergeCell ref="N11:N12"/>
    <mergeCell ref="O11:O12"/>
    <mergeCell ref="P11:P12"/>
    <mergeCell ref="Q11:Q12"/>
    <mergeCell ref="D12:G12"/>
    <mergeCell ref="Q13:Q14"/>
    <mergeCell ref="D14:G14"/>
    <mergeCell ref="A15:A16"/>
    <mergeCell ref="B15:C16"/>
    <mergeCell ref="D15:G15"/>
    <mergeCell ref="H15:K16"/>
    <mergeCell ref="L15:L16"/>
    <mergeCell ref="M15:M16"/>
    <mergeCell ref="N15:N16"/>
    <mergeCell ref="O15:O16"/>
    <mergeCell ref="P15:P16"/>
    <mergeCell ref="Q15:Q16"/>
    <mergeCell ref="D16:G16"/>
    <mergeCell ref="A13:A14"/>
    <mergeCell ref="B13:C14"/>
    <mergeCell ref="D13:G13"/>
    <mergeCell ref="H13:K14"/>
    <mergeCell ref="L13:L14"/>
    <mergeCell ref="M13:M14"/>
    <mergeCell ref="N13:N14"/>
    <mergeCell ref="O13:O14"/>
    <mergeCell ref="P13:P14"/>
    <mergeCell ref="Q17:Q18"/>
    <mergeCell ref="D18:G18"/>
    <mergeCell ref="A19:A20"/>
    <mergeCell ref="B19:C20"/>
    <mergeCell ref="D19:G19"/>
    <mergeCell ref="H19:K20"/>
    <mergeCell ref="L19:L20"/>
    <mergeCell ref="M19:M20"/>
    <mergeCell ref="N19:N20"/>
    <mergeCell ref="O19:O20"/>
    <mergeCell ref="P19:P20"/>
    <mergeCell ref="Q19:Q20"/>
    <mergeCell ref="D20:G20"/>
    <mergeCell ref="A17:A18"/>
    <mergeCell ref="B17:C18"/>
    <mergeCell ref="D17:G17"/>
    <mergeCell ref="H17:K18"/>
    <mergeCell ref="L17:L18"/>
    <mergeCell ref="M17:M18"/>
    <mergeCell ref="N17:N18"/>
    <mergeCell ref="O17:O18"/>
    <mergeCell ref="P17:P18"/>
    <mergeCell ref="P25:P26"/>
    <mergeCell ref="Q21:Q22"/>
    <mergeCell ref="D22:G22"/>
    <mergeCell ref="A23:A24"/>
    <mergeCell ref="B23:C24"/>
    <mergeCell ref="D23:G23"/>
    <mergeCell ref="H23:K24"/>
    <mergeCell ref="L23:L24"/>
    <mergeCell ref="M23:M24"/>
    <mergeCell ref="N23:N24"/>
    <mergeCell ref="O23:O24"/>
    <mergeCell ref="P23:P24"/>
    <mergeCell ref="Q23:Q24"/>
    <mergeCell ref="D24:G24"/>
    <mergeCell ref="A21:A22"/>
    <mergeCell ref="B21:C22"/>
    <mergeCell ref="D21:G21"/>
    <mergeCell ref="H21:K22"/>
    <mergeCell ref="L21:L22"/>
    <mergeCell ref="M21:M22"/>
    <mergeCell ref="N21:N22"/>
    <mergeCell ref="O21:O22"/>
    <mergeCell ref="P21:P22"/>
    <mergeCell ref="N29:N30"/>
    <mergeCell ref="O29:O30"/>
    <mergeCell ref="P29:P30"/>
    <mergeCell ref="Q25:Q26"/>
    <mergeCell ref="D26:G26"/>
    <mergeCell ref="A27:A28"/>
    <mergeCell ref="B27:C28"/>
    <mergeCell ref="D27:G27"/>
    <mergeCell ref="H27:K28"/>
    <mergeCell ref="L27:L28"/>
    <mergeCell ref="M27:M28"/>
    <mergeCell ref="N27:N28"/>
    <mergeCell ref="O27:O28"/>
    <mergeCell ref="P27:P28"/>
    <mergeCell ref="Q27:Q28"/>
    <mergeCell ref="D28:G28"/>
    <mergeCell ref="A25:A26"/>
    <mergeCell ref="B25:C26"/>
    <mergeCell ref="D25:G25"/>
    <mergeCell ref="H25:K26"/>
    <mergeCell ref="L25:L26"/>
    <mergeCell ref="M25:M26"/>
    <mergeCell ref="N25:N26"/>
    <mergeCell ref="O25:O26"/>
    <mergeCell ref="L33:L34"/>
    <mergeCell ref="M33:M34"/>
    <mergeCell ref="N33:N34"/>
    <mergeCell ref="O33:O34"/>
    <mergeCell ref="P33:P34"/>
    <mergeCell ref="Q29:Q30"/>
    <mergeCell ref="D30:G30"/>
    <mergeCell ref="A31:A32"/>
    <mergeCell ref="B31:C32"/>
    <mergeCell ref="D31:G31"/>
    <mergeCell ref="H31:K32"/>
    <mergeCell ref="L31:L32"/>
    <mergeCell ref="M31:M32"/>
    <mergeCell ref="N31:N32"/>
    <mergeCell ref="O31:O32"/>
    <mergeCell ref="P31:P32"/>
    <mergeCell ref="Q31:Q32"/>
    <mergeCell ref="D32:G32"/>
    <mergeCell ref="A29:A30"/>
    <mergeCell ref="B29:C30"/>
    <mergeCell ref="D29:G29"/>
    <mergeCell ref="H29:K30"/>
    <mergeCell ref="L29:L30"/>
    <mergeCell ref="M29:M30"/>
    <mergeCell ref="Q33:Q34"/>
    <mergeCell ref="D34:G34"/>
    <mergeCell ref="A37:A38"/>
    <mergeCell ref="B37:C38"/>
    <mergeCell ref="D37:G37"/>
    <mergeCell ref="H37:K38"/>
    <mergeCell ref="L37:L38"/>
    <mergeCell ref="A35:A36"/>
    <mergeCell ref="B35:C36"/>
    <mergeCell ref="D35:G35"/>
    <mergeCell ref="H35:K36"/>
    <mergeCell ref="L35:L36"/>
    <mergeCell ref="Q37:Q38"/>
    <mergeCell ref="D38:G38"/>
    <mergeCell ref="N35:N36"/>
    <mergeCell ref="O35:O36"/>
    <mergeCell ref="P35:P36"/>
    <mergeCell ref="Q35:Q36"/>
    <mergeCell ref="D36:G36"/>
    <mergeCell ref="M35:M36"/>
    <mergeCell ref="A33:A34"/>
    <mergeCell ref="B33:C34"/>
    <mergeCell ref="D33:G33"/>
    <mergeCell ref="H33:K34"/>
    <mergeCell ref="M37:M38"/>
    <mergeCell ref="N37:N38"/>
    <mergeCell ref="O37:O38"/>
    <mergeCell ref="P37:P38"/>
    <mergeCell ref="D40:G40"/>
    <mergeCell ref="L41:L42"/>
    <mergeCell ref="M41:M42"/>
    <mergeCell ref="N41:N42"/>
    <mergeCell ref="O41:O42"/>
    <mergeCell ref="A39:A40"/>
    <mergeCell ref="B39:C40"/>
    <mergeCell ref="D39:G39"/>
    <mergeCell ref="H39:K40"/>
    <mergeCell ref="P41:P42"/>
    <mergeCell ref="Q41:Q42"/>
    <mergeCell ref="N39:N40"/>
    <mergeCell ref="O39:O40"/>
    <mergeCell ref="P39:P40"/>
    <mergeCell ref="Q39:Q40"/>
    <mergeCell ref="L39:L40"/>
    <mergeCell ref="M39:M40"/>
  </mergeCells>
  <phoneticPr fontId="1"/>
  <dataValidations count="1">
    <dataValidation type="list" allowBlank="1" showInputMessage="1" showErrorMessage="1" sqref="D7:Q7 U18">
      <formula1>$W$11:$W$17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2"/>
  <sheetViews>
    <sheetView view="pageBreakPreview" zoomScaleNormal="100" zoomScaleSheetLayoutView="100" workbookViewId="0">
      <selection sqref="A1:D1"/>
    </sheetView>
  </sheetViews>
  <sheetFormatPr defaultRowHeight="13.5"/>
  <cols>
    <col min="1" max="1" width="4.625" customWidth="1"/>
    <col min="2" max="2" width="4.75" customWidth="1"/>
    <col min="3" max="3" width="4.125" customWidth="1"/>
    <col min="4" max="7" width="5.75" customWidth="1"/>
    <col min="8" max="10" width="6.375" customWidth="1"/>
    <col min="11" max="11" width="2" customWidth="1"/>
    <col min="12" max="12" width="8.5" style="1" customWidth="1"/>
    <col min="13" max="13" width="2.875" customWidth="1"/>
    <col min="14" max="14" width="8" style="2" customWidth="1"/>
    <col min="15" max="15" width="2.875" customWidth="1"/>
    <col min="16" max="16" width="5.125" style="2" customWidth="1"/>
    <col min="17" max="17" width="3.375" customWidth="1"/>
    <col min="18" max="18" width="3.75" customWidth="1"/>
    <col min="19" max="19" width="9" customWidth="1"/>
  </cols>
  <sheetData>
    <row r="1" spans="1:23" ht="22.5" customHeight="1">
      <c r="A1" s="42" t="s">
        <v>10</v>
      </c>
      <c r="B1" s="42"/>
      <c r="C1" s="42"/>
      <c r="D1" s="42"/>
      <c r="E1" s="3"/>
      <c r="F1" s="3"/>
      <c r="G1" s="3"/>
      <c r="H1" s="3"/>
      <c r="I1" s="3"/>
      <c r="J1" s="3"/>
      <c r="K1" s="3"/>
      <c r="L1" s="4"/>
      <c r="M1" s="36" t="s">
        <v>7</v>
      </c>
      <c r="N1" s="37"/>
      <c r="O1" s="38"/>
      <c r="P1" s="39"/>
      <c r="Q1" s="40"/>
    </row>
    <row r="2" spans="1:23" s="13" customFormat="1">
      <c r="A2" s="10"/>
      <c r="B2" s="11"/>
      <c r="C2" s="11"/>
      <c r="D2" s="5"/>
      <c r="E2" s="11"/>
      <c r="F2" s="11"/>
      <c r="G2" s="11"/>
      <c r="H2" s="11"/>
      <c r="I2" s="11"/>
      <c r="J2" s="11"/>
      <c r="K2" s="11"/>
      <c r="L2" s="12"/>
      <c r="M2" s="11"/>
      <c r="N2" s="11"/>
      <c r="O2" s="11"/>
      <c r="P2" s="11"/>
      <c r="Q2" s="11"/>
    </row>
    <row r="3" spans="1:23" ht="21">
      <c r="A3" s="41" t="s">
        <v>15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3" s="13" customForma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23" ht="17.25">
      <c r="A5" s="53" t="s">
        <v>14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23" s="13" customFormat="1">
      <c r="A6" s="10"/>
      <c r="B6" s="11"/>
      <c r="C6" s="11"/>
      <c r="D6" s="5"/>
      <c r="E6" s="11"/>
      <c r="F6" s="11"/>
      <c r="G6" s="11"/>
      <c r="H6" s="11"/>
      <c r="I6" s="11"/>
      <c r="J6" s="11"/>
      <c r="K6" s="11"/>
      <c r="L6" s="12"/>
      <c r="M6" s="11"/>
      <c r="N6" s="11"/>
      <c r="O6" s="11"/>
      <c r="P6" s="11"/>
      <c r="Q6" s="11"/>
    </row>
    <row r="7" spans="1:23" ht="30" customHeight="1">
      <c r="A7" s="45" t="s">
        <v>16</v>
      </c>
      <c r="B7" s="46"/>
      <c r="C7" s="47"/>
      <c r="D7" s="45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7"/>
    </row>
    <row r="8" spans="1:23" ht="30" customHeight="1">
      <c r="A8" s="45" t="s">
        <v>17</v>
      </c>
      <c r="B8" s="46"/>
      <c r="C8" s="47"/>
      <c r="D8" s="45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</row>
    <row r="9" spans="1:23" s="13" customFormat="1">
      <c r="A9" s="10"/>
      <c r="B9" s="10"/>
      <c r="C9" s="10"/>
      <c r="D9" s="10"/>
      <c r="E9" s="10"/>
      <c r="F9" s="10"/>
      <c r="G9" s="14"/>
      <c r="H9" s="14"/>
      <c r="I9" s="14"/>
      <c r="J9" s="14"/>
      <c r="K9" s="14"/>
      <c r="L9" s="15"/>
      <c r="M9" s="14"/>
      <c r="N9" s="14"/>
      <c r="O9" s="14"/>
      <c r="P9" s="14"/>
      <c r="Q9" s="14"/>
    </row>
    <row r="10" spans="1:23" ht="30" customHeight="1">
      <c r="A10" s="16" t="s">
        <v>9</v>
      </c>
      <c r="B10" s="43" t="s">
        <v>1</v>
      </c>
      <c r="C10" s="44"/>
      <c r="D10" s="43" t="s">
        <v>2</v>
      </c>
      <c r="E10" s="44"/>
      <c r="F10" s="44"/>
      <c r="G10" s="44"/>
      <c r="H10" s="44" t="s">
        <v>8</v>
      </c>
      <c r="I10" s="44"/>
      <c r="J10" s="44"/>
      <c r="K10" s="44"/>
      <c r="L10" s="48" t="s">
        <v>5</v>
      </c>
      <c r="M10" s="49"/>
      <c r="N10" s="50" t="s">
        <v>3</v>
      </c>
      <c r="O10" s="44"/>
      <c r="P10" s="51" t="s">
        <v>6</v>
      </c>
      <c r="Q10" s="52"/>
    </row>
    <row r="11" spans="1:23" ht="15" customHeight="1">
      <c r="A11" s="21">
        <v>1</v>
      </c>
      <c r="B11" s="23"/>
      <c r="C11" s="24"/>
      <c r="D11" s="27"/>
      <c r="E11" s="27"/>
      <c r="F11" s="27"/>
      <c r="G11" s="27"/>
      <c r="H11" s="28" t="s">
        <v>11</v>
      </c>
      <c r="I11" s="29"/>
      <c r="J11" s="29"/>
      <c r="K11" s="19"/>
      <c r="L11" s="17"/>
      <c r="M11" s="19" t="s">
        <v>4</v>
      </c>
      <c r="N11" s="34">
        <f>IF(P11*500&lt;=L11,P11*500,L11)</f>
        <v>0</v>
      </c>
      <c r="O11" s="19" t="s">
        <v>4</v>
      </c>
      <c r="P11" s="17"/>
      <c r="Q11" s="19" t="s">
        <v>0</v>
      </c>
      <c r="W11" t="s">
        <v>25</v>
      </c>
    </row>
    <row r="12" spans="1:23" ht="15" customHeight="1">
      <c r="A12" s="22"/>
      <c r="B12" s="25"/>
      <c r="C12" s="26"/>
      <c r="D12" s="32" t="s">
        <v>12</v>
      </c>
      <c r="E12" s="33"/>
      <c r="F12" s="33"/>
      <c r="G12" s="33"/>
      <c r="H12" s="30"/>
      <c r="I12" s="31"/>
      <c r="J12" s="31"/>
      <c r="K12" s="20"/>
      <c r="L12" s="18"/>
      <c r="M12" s="20"/>
      <c r="N12" s="35"/>
      <c r="O12" s="20"/>
      <c r="P12" s="18"/>
      <c r="Q12" s="20"/>
      <c r="W12" t="s">
        <v>18</v>
      </c>
    </row>
    <row r="13" spans="1:23" ht="15" customHeight="1">
      <c r="A13" s="21">
        <v>2</v>
      </c>
      <c r="B13" s="23"/>
      <c r="C13" s="24"/>
      <c r="D13" s="27"/>
      <c r="E13" s="27"/>
      <c r="F13" s="27"/>
      <c r="G13" s="27"/>
      <c r="H13" s="28" t="s">
        <v>11</v>
      </c>
      <c r="I13" s="29"/>
      <c r="J13" s="29"/>
      <c r="K13" s="19"/>
      <c r="L13" s="17"/>
      <c r="M13" s="19" t="s">
        <v>4</v>
      </c>
      <c r="N13" s="34">
        <f t="shared" ref="N13" si="0">IF(P13*500&lt;=L13,P13*500,L13)</f>
        <v>0</v>
      </c>
      <c r="O13" s="19" t="s">
        <v>4</v>
      </c>
      <c r="P13" s="17"/>
      <c r="Q13" s="19" t="s">
        <v>0</v>
      </c>
      <c r="W13" t="s">
        <v>19</v>
      </c>
    </row>
    <row r="14" spans="1:23" ht="15" customHeight="1">
      <c r="A14" s="22"/>
      <c r="B14" s="25"/>
      <c r="C14" s="26"/>
      <c r="D14" s="32" t="s">
        <v>12</v>
      </c>
      <c r="E14" s="33"/>
      <c r="F14" s="33"/>
      <c r="G14" s="33"/>
      <c r="H14" s="30"/>
      <c r="I14" s="31"/>
      <c r="J14" s="31"/>
      <c r="K14" s="20"/>
      <c r="L14" s="18"/>
      <c r="M14" s="20"/>
      <c r="N14" s="35"/>
      <c r="O14" s="20"/>
      <c r="P14" s="18"/>
      <c r="Q14" s="20"/>
      <c r="W14" s="13" t="s">
        <v>20</v>
      </c>
    </row>
    <row r="15" spans="1:23" ht="15" customHeight="1">
      <c r="A15" s="21">
        <v>3</v>
      </c>
      <c r="B15" s="23"/>
      <c r="C15" s="24"/>
      <c r="D15" s="27"/>
      <c r="E15" s="27"/>
      <c r="F15" s="27"/>
      <c r="G15" s="27"/>
      <c r="H15" s="28" t="s">
        <v>11</v>
      </c>
      <c r="I15" s="29"/>
      <c r="J15" s="29"/>
      <c r="K15" s="19"/>
      <c r="L15" s="17"/>
      <c r="M15" s="19" t="s">
        <v>4</v>
      </c>
      <c r="N15" s="34">
        <f t="shared" ref="N15" si="1">IF(P15*500&lt;=L15,P15*500,L15)</f>
        <v>0</v>
      </c>
      <c r="O15" s="19" t="s">
        <v>4</v>
      </c>
      <c r="P15" s="17"/>
      <c r="Q15" s="19" t="s">
        <v>0</v>
      </c>
      <c r="W15" s="13" t="s">
        <v>21</v>
      </c>
    </row>
    <row r="16" spans="1:23" ht="15" customHeight="1">
      <c r="A16" s="22"/>
      <c r="B16" s="25"/>
      <c r="C16" s="26"/>
      <c r="D16" s="32" t="s">
        <v>12</v>
      </c>
      <c r="E16" s="33"/>
      <c r="F16" s="33"/>
      <c r="G16" s="33"/>
      <c r="H16" s="30"/>
      <c r="I16" s="31"/>
      <c r="J16" s="31"/>
      <c r="K16" s="20"/>
      <c r="L16" s="18"/>
      <c r="M16" s="20"/>
      <c r="N16" s="35"/>
      <c r="O16" s="20"/>
      <c r="P16" s="18"/>
      <c r="Q16" s="20"/>
      <c r="W16" s="13" t="s">
        <v>22</v>
      </c>
    </row>
    <row r="17" spans="1:23" ht="15" customHeight="1">
      <c r="A17" s="21">
        <v>4</v>
      </c>
      <c r="B17" s="23"/>
      <c r="C17" s="24"/>
      <c r="D17" s="27"/>
      <c r="E17" s="27"/>
      <c r="F17" s="27"/>
      <c r="G17" s="27"/>
      <c r="H17" s="28" t="s">
        <v>11</v>
      </c>
      <c r="I17" s="29"/>
      <c r="J17" s="29"/>
      <c r="K17" s="19"/>
      <c r="L17" s="17"/>
      <c r="M17" s="19" t="s">
        <v>4</v>
      </c>
      <c r="N17" s="34">
        <f t="shared" ref="N17" si="2">IF(P17*500&lt;=L17,P17*500,L17)</f>
        <v>0</v>
      </c>
      <c r="O17" s="19" t="s">
        <v>4</v>
      </c>
      <c r="P17" s="17"/>
      <c r="Q17" s="19" t="s">
        <v>0</v>
      </c>
      <c r="W17" s="13" t="s">
        <v>23</v>
      </c>
    </row>
    <row r="18" spans="1:23" ht="15" customHeight="1">
      <c r="A18" s="22"/>
      <c r="B18" s="25"/>
      <c r="C18" s="26"/>
      <c r="D18" s="32" t="s">
        <v>12</v>
      </c>
      <c r="E18" s="33"/>
      <c r="F18" s="33"/>
      <c r="G18" s="33"/>
      <c r="H18" s="30"/>
      <c r="I18" s="31"/>
      <c r="J18" s="31"/>
      <c r="K18" s="20"/>
      <c r="L18" s="18"/>
      <c r="M18" s="20"/>
      <c r="N18" s="35"/>
      <c r="O18" s="20"/>
      <c r="P18" s="18"/>
      <c r="Q18" s="20"/>
    </row>
    <row r="19" spans="1:23" ht="15" customHeight="1">
      <c r="A19" s="21">
        <v>5</v>
      </c>
      <c r="B19" s="23"/>
      <c r="C19" s="24"/>
      <c r="D19" s="27"/>
      <c r="E19" s="27"/>
      <c r="F19" s="27"/>
      <c r="G19" s="27"/>
      <c r="H19" s="28" t="s">
        <v>11</v>
      </c>
      <c r="I19" s="29"/>
      <c r="J19" s="29"/>
      <c r="K19" s="19"/>
      <c r="L19" s="17"/>
      <c r="M19" s="19" t="s">
        <v>4</v>
      </c>
      <c r="N19" s="34">
        <f t="shared" ref="N19" si="3">IF(P19*500&lt;=L19,P19*500,L19)</f>
        <v>0</v>
      </c>
      <c r="O19" s="19" t="s">
        <v>4</v>
      </c>
      <c r="P19" s="17"/>
      <c r="Q19" s="19" t="s">
        <v>0</v>
      </c>
    </row>
    <row r="20" spans="1:23" ht="15" customHeight="1">
      <c r="A20" s="22"/>
      <c r="B20" s="25"/>
      <c r="C20" s="26"/>
      <c r="D20" s="32" t="s">
        <v>12</v>
      </c>
      <c r="E20" s="33"/>
      <c r="F20" s="33"/>
      <c r="G20" s="33"/>
      <c r="H20" s="30"/>
      <c r="I20" s="31"/>
      <c r="J20" s="31"/>
      <c r="K20" s="20"/>
      <c r="L20" s="18"/>
      <c r="M20" s="20"/>
      <c r="N20" s="35"/>
      <c r="O20" s="20"/>
      <c r="P20" s="18"/>
      <c r="Q20" s="20"/>
    </row>
    <row r="21" spans="1:23" ht="15" customHeight="1">
      <c r="A21" s="21">
        <v>6</v>
      </c>
      <c r="B21" s="23"/>
      <c r="C21" s="24"/>
      <c r="D21" s="27"/>
      <c r="E21" s="27"/>
      <c r="F21" s="27"/>
      <c r="G21" s="27"/>
      <c r="H21" s="28" t="s">
        <v>11</v>
      </c>
      <c r="I21" s="29"/>
      <c r="J21" s="29"/>
      <c r="K21" s="19"/>
      <c r="L21" s="17"/>
      <c r="M21" s="19" t="s">
        <v>4</v>
      </c>
      <c r="N21" s="34">
        <f t="shared" ref="N21" si="4">IF(P21*500&lt;=L21,P21*500,L21)</f>
        <v>0</v>
      </c>
      <c r="O21" s="19" t="s">
        <v>4</v>
      </c>
      <c r="P21" s="17"/>
      <c r="Q21" s="19" t="s">
        <v>0</v>
      </c>
    </row>
    <row r="22" spans="1:23" ht="15" customHeight="1">
      <c r="A22" s="22"/>
      <c r="B22" s="25"/>
      <c r="C22" s="26"/>
      <c r="D22" s="32" t="s">
        <v>12</v>
      </c>
      <c r="E22" s="33"/>
      <c r="F22" s="33"/>
      <c r="G22" s="33"/>
      <c r="H22" s="30"/>
      <c r="I22" s="31"/>
      <c r="J22" s="31"/>
      <c r="K22" s="20"/>
      <c r="L22" s="18"/>
      <c r="M22" s="20"/>
      <c r="N22" s="35"/>
      <c r="O22" s="20"/>
      <c r="P22" s="18"/>
      <c r="Q22" s="20"/>
    </row>
    <row r="23" spans="1:23" ht="15" customHeight="1">
      <c r="A23" s="21">
        <v>7</v>
      </c>
      <c r="B23" s="23"/>
      <c r="C23" s="24"/>
      <c r="D23" s="27"/>
      <c r="E23" s="27"/>
      <c r="F23" s="27"/>
      <c r="G23" s="27"/>
      <c r="H23" s="28" t="s">
        <v>11</v>
      </c>
      <c r="I23" s="29"/>
      <c r="J23" s="29"/>
      <c r="K23" s="19"/>
      <c r="L23" s="17"/>
      <c r="M23" s="19" t="s">
        <v>4</v>
      </c>
      <c r="N23" s="34">
        <f t="shared" ref="N23" si="5">IF(P23*500&lt;=L23,P23*500,L23)</f>
        <v>0</v>
      </c>
      <c r="O23" s="19" t="s">
        <v>4</v>
      </c>
      <c r="P23" s="17"/>
      <c r="Q23" s="19" t="s">
        <v>0</v>
      </c>
    </row>
    <row r="24" spans="1:23" ht="15" customHeight="1">
      <c r="A24" s="22"/>
      <c r="B24" s="25"/>
      <c r="C24" s="26"/>
      <c r="D24" s="32" t="s">
        <v>12</v>
      </c>
      <c r="E24" s="33"/>
      <c r="F24" s="33"/>
      <c r="G24" s="33"/>
      <c r="H24" s="30"/>
      <c r="I24" s="31"/>
      <c r="J24" s="31"/>
      <c r="K24" s="20"/>
      <c r="L24" s="18"/>
      <c r="M24" s="20"/>
      <c r="N24" s="35"/>
      <c r="O24" s="20"/>
      <c r="P24" s="18"/>
      <c r="Q24" s="20"/>
    </row>
    <row r="25" spans="1:23" ht="15" customHeight="1">
      <c r="A25" s="21">
        <v>8</v>
      </c>
      <c r="B25" s="23"/>
      <c r="C25" s="24"/>
      <c r="D25" s="27"/>
      <c r="E25" s="27"/>
      <c r="F25" s="27"/>
      <c r="G25" s="27"/>
      <c r="H25" s="28" t="s">
        <v>11</v>
      </c>
      <c r="I25" s="29"/>
      <c r="J25" s="29"/>
      <c r="K25" s="19"/>
      <c r="L25" s="17"/>
      <c r="M25" s="19" t="s">
        <v>4</v>
      </c>
      <c r="N25" s="34">
        <f t="shared" ref="N25" si="6">IF(P25*500&lt;=L25,P25*500,L25)</f>
        <v>0</v>
      </c>
      <c r="O25" s="19" t="s">
        <v>4</v>
      </c>
      <c r="P25" s="17"/>
      <c r="Q25" s="19" t="s">
        <v>0</v>
      </c>
    </row>
    <row r="26" spans="1:23" ht="15" customHeight="1">
      <c r="A26" s="22"/>
      <c r="B26" s="25"/>
      <c r="C26" s="26"/>
      <c r="D26" s="32" t="s">
        <v>12</v>
      </c>
      <c r="E26" s="33"/>
      <c r="F26" s="33"/>
      <c r="G26" s="33"/>
      <c r="H26" s="30"/>
      <c r="I26" s="31"/>
      <c r="J26" s="31"/>
      <c r="K26" s="20"/>
      <c r="L26" s="18"/>
      <c r="M26" s="20"/>
      <c r="N26" s="35"/>
      <c r="O26" s="20"/>
      <c r="P26" s="18"/>
      <c r="Q26" s="20"/>
    </row>
    <row r="27" spans="1:23" ht="15" customHeight="1">
      <c r="A27" s="21">
        <v>9</v>
      </c>
      <c r="B27" s="23"/>
      <c r="C27" s="24"/>
      <c r="D27" s="27"/>
      <c r="E27" s="27"/>
      <c r="F27" s="27"/>
      <c r="G27" s="27"/>
      <c r="H27" s="28" t="s">
        <v>11</v>
      </c>
      <c r="I27" s="29"/>
      <c r="J27" s="29"/>
      <c r="K27" s="19"/>
      <c r="L27" s="17"/>
      <c r="M27" s="19" t="s">
        <v>4</v>
      </c>
      <c r="N27" s="34">
        <f t="shared" ref="N27" si="7">IF(P27*500&lt;=L27,P27*500,L27)</f>
        <v>0</v>
      </c>
      <c r="O27" s="19" t="s">
        <v>4</v>
      </c>
      <c r="P27" s="17"/>
      <c r="Q27" s="19" t="s">
        <v>0</v>
      </c>
    </row>
    <row r="28" spans="1:23" ht="15" customHeight="1">
      <c r="A28" s="22"/>
      <c r="B28" s="25"/>
      <c r="C28" s="26"/>
      <c r="D28" s="32" t="s">
        <v>12</v>
      </c>
      <c r="E28" s="33"/>
      <c r="F28" s="33"/>
      <c r="G28" s="33"/>
      <c r="H28" s="30"/>
      <c r="I28" s="31"/>
      <c r="J28" s="31"/>
      <c r="K28" s="20"/>
      <c r="L28" s="18"/>
      <c r="M28" s="20"/>
      <c r="N28" s="35"/>
      <c r="O28" s="20"/>
      <c r="P28" s="18"/>
      <c r="Q28" s="20"/>
    </row>
    <row r="29" spans="1:23" ht="15" customHeight="1">
      <c r="A29" s="21">
        <v>10</v>
      </c>
      <c r="B29" s="23"/>
      <c r="C29" s="24"/>
      <c r="D29" s="27"/>
      <c r="E29" s="27"/>
      <c r="F29" s="27"/>
      <c r="G29" s="27"/>
      <c r="H29" s="28" t="s">
        <v>11</v>
      </c>
      <c r="I29" s="29"/>
      <c r="J29" s="29"/>
      <c r="K29" s="19"/>
      <c r="L29" s="17"/>
      <c r="M29" s="19" t="s">
        <v>4</v>
      </c>
      <c r="N29" s="34">
        <f t="shared" ref="N29" si="8">IF(P29*500&lt;=L29,P29*500,L29)</f>
        <v>0</v>
      </c>
      <c r="O29" s="19" t="s">
        <v>4</v>
      </c>
      <c r="P29" s="17"/>
      <c r="Q29" s="19" t="s">
        <v>0</v>
      </c>
    </row>
    <row r="30" spans="1:23" ht="15" customHeight="1">
      <c r="A30" s="22"/>
      <c r="B30" s="25"/>
      <c r="C30" s="26"/>
      <c r="D30" s="32" t="s">
        <v>12</v>
      </c>
      <c r="E30" s="33"/>
      <c r="F30" s="33"/>
      <c r="G30" s="33"/>
      <c r="H30" s="30"/>
      <c r="I30" s="31"/>
      <c r="J30" s="31"/>
      <c r="K30" s="20"/>
      <c r="L30" s="18"/>
      <c r="M30" s="20"/>
      <c r="N30" s="35"/>
      <c r="O30" s="20"/>
      <c r="P30" s="18"/>
      <c r="Q30" s="20"/>
    </row>
    <row r="31" spans="1:23" ht="15" customHeight="1">
      <c r="A31" s="21">
        <v>11</v>
      </c>
      <c r="B31" s="23"/>
      <c r="C31" s="24"/>
      <c r="D31" s="27"/>
      <c r="E31" s="27"/>
      <c r="F31" s="27"/>
      <c r="G31" s="27"/>
      <c r="H31" s="28" t="s">
        <v>11</v>
      </c>
      <c r="I31" s="29"/>
      <c r="J31" s="29"/>
      <c r="K31" s="19"/>
      <c r="L31" s="17"/>
      <c r="M31" s="19" t="s">
        <v>4</v>
      </c>
      <c r="N31" s="34">
        <f t="shared" ref="N31" si="9">IF(P31*500&lt;=L31,P31*500,L31)</f>
        <v>0</v>
      </c>
      <c r="O31" s="19" t="s">
        <v>4</v>
      </c>
      <c r="P31" s="17"/>
      <c r="Q31" s="19" t="s">
        <v>0</v>
      </c>
    </row>
    <row r="32" spans="1:23" ht="15" customHeight="1">
      <c r="A32" s="22"/>
      <c r="B32" s="25"/>
      <c r="C32" s="26"/>
      <c r="D32" s="32" t="s">
        <v>12</v>
      </c>
      <c r="E32" s="33"/>
      <c r="F32" s="33"/>
      <c r="G32" s="33"/>
      <c r="H32" s="30"/>
      <c r="I32" s="31"/>
      <c r="J32" s="31"/>
      <c r="K32" s="20"/>
      <c r="L32" s="18"/>
      <c r="M32" s="20"/>
      <c r="N32" s="35"/>
      <c r="O32" s="20"/>
      <c r="P32" s="18"/>
      <c r="Q32" s="20"/>
    </row>
    <row r="33" spans="1:17" ht="15" customHeight="1">
      <c r="A33" s="21">
        <v>12</v>
      </c>
      <c r="B33" s="23"/>
      <c r="C33" s="24"/>
      <c r="D33" s="27"/>
      <c r="E33" s="27"/>
      <c r="F33" s="27"/>
      <c r="G33" s="27"/>
      <c r="H33" s="28" t="s">
        <v>11</v>
      </c>
      <c r="I33" s="29"/>
      <c r="J33" s="29"/>
      <c r="K33" s="19"/>
      <c r="L33" s="17"/>
      <c r="M33" s="19" t="s">
        <v>4</v>
      </c>
      <c r="N33" s="34">
        <f t="shared" ref="N33" si="10">IF(P33*500&lt;=L33,P33*500,L33)</f>
        <v>0</v>
      </c>
      <c r="O33" s="19" t="s">
        <v>4</v>
      </c>
      <c r="P33" s="17"/>
      <c r="Q33" s="19" t="s">
        <v>0</v>
      </c>
    </row>
    <row r="34" spans="1:17" ht="15" customHeight="1">
      <c r="A34" s="22"/>
      <c r="B34" s="25"/>
      <c r="C34" s="26"/>
      <c r="D34" s="32" t="s">
        <v>12</v>
      </c>
      <c r="E34" s="33"/>
      <c r="F34" s="33"/>
      <c r="G34" s="33"/>
      <c r="H34" s="30"/>
      <c r="I34" s="31"/>
      <c r="J34" s="31"/>
      <c r="K34" s="20"/>
      <c r="L34" s="18"/>
      <c r="M34" s="20"/>
      <c r="N34" s="35"/>
      <c r="O34" s="20"/>
      <c r="P34" s="18"/>
      <c r="Q34" s="20"/>
    </row>
    <row r="35" spans="1:17" ht="15" customHeight="1">
      <c r="A35" s="21">
        <v>13</v>
      </c>
      <c r="B35" s="23"/>
      <c r="C35" s="24"/>
      <c r="D35" s="27"/>
      <c r="E35" s="27"/>
      <c r="F35" s="27"/>
      <c r="G35" s="27"/>
      <c r="H35" s="28" t="s">
        <v>11</v>
      </c>
      <c r="I35" s="29"/>
      <c r="J35" s="29"/>
      <c r="K35" s="19"/>
      <c r="L35" s="17"/>
      <c r="M35" s="19" t="s">
        <v>4</v>
      </c>
      <c r="N35" s="34">
        <f t="shared" ref="N35" si="11">IF(P35*500&lt;=L35,P35*500,L35)</f>
        <v>0</v>
      </c>
      <c r="O35" s="19" t="s">
        <v>4</v>
      </c>
      <c r="P35" s="17"/>
      <c r="Q35" s="19" t="s">
        <v>0</v>
      </c>
    </row>
    <row r="36" spans="1:17" ht="15" customHeight="1">
      <c r="A36" s="22"/>
      <c r="B36" s="25"/>
      <c r="C36" s="26"/>
      <c r="D36" s="32" t="s">
        <v>12</v>
      </c>
      <c r="E36" s="33"/>
      <c r="F36" s="33"/>
      <c r="G36" s="33"/>
      <c r="H36" s="30"/>
      <c r="I36" s="31"/>
      <c r="J36" s="31"/>
      <c r="K36" s="20"/>
      <c r="L36" s="18"/>
      <c r="M36" s="20"/>
      <c r="N36" s="35"/>
      <c r="O36" s="20"/>
      <c r="P36" s="18"/>
      <c r="Q36" s="20"/>
    </row>
    <row r="37" spans="1:17" ht="15" customHeight="1">
      <c r="A37" s="21">
        <v>14</v>
      </c>
      <c r="B37" s="23"/>
      <c r="C37" s="24"/>
      <c r="D37" s="27"/>
      <c r="E37" s="27"/>
      <c r="F37" s="27"/>
      <c r="G37" s="27"/>
      <c r="H37" s="28" t="s">
        <v>11</v>
      </c>
      <c r="I37" s="29"/>
      <c r="J37" s="29"/>
      <c r="K37" s="19"/>
      <c r="L37" s="17"/>
      <c r="M37" s="19" t="s">
        <v>4</v>
      </c>
      <c r="N37" s="34">
        <f t="shared" ref="N37" si="12">IF(P37*500&lt;=L37,P37*500,L37)</f>
        <v>0</v>
      </c>
      <c r="O37" s="19" t="s">
        <v>4</v>
      </c>
      <c r="P37" s="17"/>
      <c r="Q37" s="19" t="s">
        <v>0</v>
      </c>
    </row>
    <row r="38" spans="1:17" ht="15" customHeight="1">
      <c r="A38" s="22"/>
      <c r="B38" s="25"/>
      <c r="C38" s="26"/>
      <c r="D38" s="32" t="s">
        <v>12</v>
      </c>
      <c r="E38" s="33"/>
      <c r="F38" s="33"/>
      <c r="G38" s="33"/>
      <c r="H38" s="30"/>
      <c r="I38" s="31"/>
      <c r="J38" s="31"/>
      <c r="K38" s="20"/>
      <c r="L38" s="18"/>
      <c r="M38" s="20"/>
      <c r="N38" s="35"/>
      <c r="O38" s="20"/>
      <c r="P38" s="18"/>
      <c r="Q38" s="20"/>
    </row>
    <row r="39" spans="1:17" ht="15" customHeight="1">
      <c r="A39" s="21">
        <v>15</v>
      </c>
      <c r="B39" s="23"/>
      <c r="C39" s="24"/>
      <c r="D39" s="27"/>
      <c r="E39" s="27"/>
      <c r="F39" s="27"/>
      <c r="G39" s="27"/>
      <c r="H39" s="28" t="s">
        <v>11</v>
      </c>
      <c r="I39" s="29"/>
      <c r="J39" s="29"/>
      <c r="K39" s="19"/>
      <c r="L39" s="17"/>
      <c r="M39" s="19" t="s">
        <v>4</v>
      </c>
      <c r="N39" s="34">
        <f t="shared" ref="N39" si="13">IF(P39*500&lt;=L39,P39*500,L39)</f>
        <v>0</v>
      </c>
      <c r="O39" s="19" t="s">
        <v>4</v>
      </c>
      <c r="P39" s="17"/>
      <c r="Q39" s="19" t="s">
        <v>0</v>
      </c>
    </row>
    <row r="40" spans="1:17" ht="15" customHeight="1">
      <c r="A40" s="22"/>
      <c r="B40" s="25"/>
      <c r="C40" s="26"/>
      <c r="D40" s="32" t="s">
        <v>12</v>
      </c>
      <c r="E40" s="33"/>
      <c r="F40" s="33"/>
      <c r="G40" s="33"/>
      <c r="H40" s="30"/>
      <c r="I40" s="31"/>
      <c r="J40" s="31"/>
      <c r="K40" s="20"/>
      <c r="L40" s="18"/>
      <c r="M40" s="20"/>
      <c r="N40" s="35"/>
      <c r="O40" s="20"/>
      <c r="P40" s="18"/>
      <c r="Q40" s="20"/>
    </row>
    <row r="41" spans="1:17" ht="15" customHeight="1">
      <c r="A41" s="21">
        <v>16</v>
      </c>
      <c r="B41" s="23"/>
      <c r="C41" s="24"/>
      <c r="D41" s="27"/>
      <c r="E41" s="27"/>
      <c r="F41" s="27"/>
      <c r="G41" s="27"/>
      <c r="H41" s="28" t="s">
        <v>11</v>
      </c>
      <c r="I41" s="29"/>
      <c r="J41" s="29"/>
      <c r="K41" s="19"/>
      <c r="L41" s="17"/>
      <c r="M41" s="19" t="s">
        <v>4</v>
      </c>
      <c r="N41" s="34">
        <f t="shared" ref="N41" si="14">IF(P41*500&lt;=L41,P41*500,L41)</f>
        <v>0</v>
      </c>
      <c r="O41" s="19" t="s">
        <v>4</v>
      </c>
      <c r="P41" s="17"/>
      <c r="Q41" s="19" t="s">
        <v>0</v>
      </c>
    </row>
    <row r="42" spans="1:17" ht="15" customHeight="1">
      <c r="A42" s="22"/>
      <c r="B42" s="25"/>
      <c r="C42" s="26"/>
      <c r="D42" s="32" t="s">
        <v>12</v>
      </c>
      <c r="E42" s="33"/>
      <c r="F42" s="33"/>
      <c r="G42" s="33"/>
      <c r="H42" s="30"/>
      <c r="I42" s="31"/>
      <c r="J42" s="31"/>
      <c r="K42" s="20"/>
      <c r="L42" s="18"/>
      <c r="M42" s="20"/>
      <c r="N42" s="35"/>
      <c r="O42" s="20"/>
      <c r="P42" s="18"/>
      <c r="Q42" s="20"/>
    </row>
    <row r="43" spans="1:17" ht="15" customHeight="1">
      <c r="A43" s="21">
        <v>17</v>
      </c>
      <c r="B43" s="23"/>
      <c r="C43" s="24"/>
      <c r="D43" s="27"/>
      <c r="E43" s="27"/>
      <c r="F43" s="27"/>
      <c r="G43" s="27"/>
      <c r="H43" s="28" t="s">
        <v>11</v>
      </c>
      <c r="I43" s="29"/>
      <c r="J43" s="29"/>
      <c r="K43" s="19"/>
      <c r="L43" s="17"/>
      <c r="M43" s="19" t="s">
        <v>4</v>
      </c>
      <c r="N43" s="34">
        <f t="shared" ref="N43" si="15">IF(P43*500&lt;=L43,P43*500,L43)</f>
        <v>0</v>
      </c>
      <c r="O43" s="19" t="s">
        <v>4</v>
      </c>
      <c r="P43" s="17"/>
      <c r="Q43" s="19" t="s">
        <v>0</v>
      </c>
    </row>
    <row r="44" spans="1:17" ht="15" customHeight="1">
      <c r="A44" s="22"/>
      <c r="B44" s="25"/>
      <c r="C44" s="26"/>
      <c r="D44" s="32" t="s">
        <v>12</v>
      </c>
      <c r="E44" s="33"/>
      <c r="F44" s="33"/>
      <c r="G44" s="33"/>
      <c r="H44" s="30"/>
      <c r="I44" s="31"/>
      <c r="J44" s="31"/>
      <c r="K44" s="20"/>
      <c r="L44" s="18"/>
      <c r="M44" s="20"/>
      <c r="N44" s="35"/>
      <c r="O44" s="20"/>
      <c r="P44" s="18"/>
      <c r="Q44" s="20"/>
    </row>
    <row r="45" spans="1:17" ht="15" customHeight="1">
      <c r="A45" s="21">
        <v>18</v>
      </c>
      <c r="B45" s="23"/>
      <c r="C45" s="24"/>
      <c r="D45" s="27"/>
      <c r="E45" s="27"/>
      <c r="F45" s="27"/>
      <c r="G45" s="27"/>
      <c r="H45" s="28" t="s">
        <v>11</v>
      </c>
      <c r="I45" s="29"/>
      <c r="J45" s="29"/>
      <c r="K45" s="19"/>
      <c r="L45" s="17"/>
      <c r="M45" s="19" t="s">
        <v>4</v>
      </c>
      <c r="N45" s="34">
        <f t="shared" ref="N45" si="16">IF(P45*500&lt;=L45,P45*500,L45)</f>
        <v>0</v>
      </c>
      <c r="O45" s="19" t="s">
        <v>4</v>
      </c>
      <c r="P45" s="17"/>
      <c r="Q45" s="19" t="s">
        <v>0</v>
      </c>
    </row>
    <row r="46" spans="1:17" ht="15" customHeight="1">
      <c r="A46" s="22"/>
      <c r="B46" s="25"/>
      <c r="C46" s="26"/>
      <c r="D46" s="32" t="s">
        <v>12</v>
      </c>
      <c r="E46" s="33"/>
      <c r="F46" s="33"/>
      <c r="G46" s="33"/>
      <c r="H46" s="30"/>
      <c r="I46" s="31"/>
      <c r="J46" s="31"/>
      <c r="K46" s="20"/>
      <c r="L46" s="18"/>
      <c r="M46" s="20"/>
      <c r="N46" s="35"/>
      <c r="O46" s="20"/>
      <c r="P46" s="18"/>
      <c r="Q46" s="20"/>
    </row>
    <row r="47" spans="1:17" ht="15" customHeight="1">
      <c r="A47" s="21">
        <v>19</v>
      </c>
      <c r="B47" s="23"/>
      <c r="C47" s="24"/>
      <c r="D47" s="27"/>
      <c r="E47" s="27"/>
      <c r="F47" s="27"/>
      <c r="G47" s="27"/>
      <c r="H47" s="28" t="s">
        <v>11</v>
      </c>
      <c r="I47" s="29"/>
      <c r="J47" s="29"/>
      <c r="K47" s="19"/>
      <c r="L47" s="17"/>
      <c r="M47" s="19" t="s">
        <v>4</v>
      </c>
      <c r="N47" s="34">
        <f t="shared" ref="N47" si="17">IF(P47*500&lt;=L47,P47*500,L47)</f>
        <v>0</v>
      </c>
      <c r="O47" s="19" t="s">
        <v>4</v>
      </c>
      <c r="P47" s="17"/>
      <c r="Q47" s="19" t="s">
        <v>0</v>
      </c>
    </row>
    <row r="48" spans="1:17" ht="15" customHeight="1">
      <c r="A48" s="22"/>
      <c r="B48" s="25"/>
      <c r="C48" s="26"/>
      <c r="D48" s="32" t="s">
        <v>12</v>
      </c>
      <c r="E48" s="33"/>
      <c r="F48" s="33"/>
      <c r="G48" s="33"/>
      <c r="H48" s="30"/>
      <c r="I48" s="31"/>
      <c r="J48" s="31"/>
      <c r="K48" s="20"/>
      <c r="L48" s="18"/>
      <c r="M48" s="20"/>
      <c r="N48" s="35"/>
      <c r="O48" s="20"/>
      <c r="P48" s="18"/>
      <c r="Q48" s="20"/>
    </row>
    <row r="49" spans="1:17" ht="15" customHeight="1">
      <c r="A49" s="21">
        <v>20</v>
      </c>
      <c r="B49" s="23"/>
      <c r="C49" s="24"/>
      <c r="D49" s="27"/>
      <c r="E49" s="27"/>
      <c r="F49" s="27"/>
      <c r="G49" s="27"/>
      <c r="H49" s="28" t="s">
        <v>11</v>
      </c>
      <c r="I49" s="29"/>
      <c r="J49" s="29"/>
      <c r="K49" s="19"/>
      <c r="L49" s="17"/>
      <c r="M49" s="19" t="s">
        <v>4</v>
      </c>
      <c r="N49" s="34">
        <f t="shared" ref="N49" si="18">IF(P49*500&lt;=L49,P49*500,L49)</f>
        <v>0</v>
      </c>
      <c r="O49" s="19" t="s">
        <v>4</v>
      </c>
      <c r="P49" s="17"/>
      <c r="Q49" s="19" t="s">
        <v>0</v>
      </c>
    </row>
    <row r="50" spans="1:17" ht="15" customHeight="1">
      <c r="A50" s="22"/>
      <c r="B50" s="25"/>
      <c r="C50" s="26"/>
      <c r="D50" s="32" t="s">
        <v>12</v>
      </c>
      <c r="E50" s="33"/>
      <c r="F50" s="33"/>
      <c r="G50" s="33"/>
      <c r="H50" s="30"/>
      <c r="I50" s="31"/>
      <c r="J50" s="31"/>
      <c r="K50" s="20"/>
      <c r="L50" s="18"/>
      <c r="M50" s="20"/>
      <c r="N50" s="35"/>
      <c r="O50" s="20"/>
      <c r="P50" s="18"/>
      <c r="Q50" s="20"/>
    </row>
    <row r="51" spans="1:17" ht="15" customHeight="1">
      <c r="A51" s="54" t="s">
        <v>13</v>
      </c>
      <c r="B51" s="55"/>
      <c r="C51" s="55"/>
      <c r="D51" s="55"/>
      <c r="E51" s="55"/>
      <c r="F51" s="55"/>
      <c r="G51" s="55"/>
      <c r="H51" s="6"/>
      <c r="I51" s="6"/>
      <c r="J51" s="6"/>
      <c r="K51" s="7"/>
      <c r="L51" s="34">
        <f>SUM(L11:L50)</f>
        <v>0</v>
      </c>
      <c r="M51" s="19" t="s">
        <v>4</v>
      </c>
      <c r="N51" s="34">
        <f>SUM(N11:N50)</f>
        <v>0</v>
      </c>
      <c r="O51" s="19" t="s">
        <v>4</v>
      </c>
      <c r="P51" s="34">
        <f>SUM(P11:P50)</f>
        <v>0</v>
      </c>
      <c r="Q51" s="19" t="s">
        <v>0</v>
      </c>
    </row>
    <row r="52" spans="1:17" ht="15" customHeight="1">
      <c r="A52" s="25"/>
      <c r="B52" s="56"/>
      <c r="C52" s="56"/>
      <c r="D52" s="56"/>
      <c r="E52" s="56"/>
      <c r="F52" s="56"/>
      <c r="G52" s="56"/>
      <c r="H52" s="8"/>
      <c r="I52" s="8"/>
      <c r="J52" s="8"/>
      <c r="K52" s="9"/>
      <c r="L52" s="35"/>
      <c r="M52" s="20"/>
      <c r="N52" s="35"/>
      <c r="O52" s="20"/>
      <c r="P52" s="35"/>
      <c r="Q52" s="20"/>
    </row>
  </sheetData>
  <mergeCells count="242">
    <mergeCell ref="P51:P52"/>
    <mergeCell ref="Q51:Q52"/>
    <mergeCell ref="N49:N50"/>
    <mergeCell ref="O49:O50"/>
    <mergeCell ref="P49:P50"/>
    <mergeCell ref="Q49:Q50"/>
    <mergeCell ref="D50:G50"/>
    <mergeCell ref="A51:G52"/>
    <mergeCell ref="L51:L52"/>
    <mergeCell ref="M51:M52"/>
    <mergeCell ref="N51:N52"/>
    <mergeCell ref="O51:O52"/>
    <mergeCell ref="A49:A50"/>
    <mergeCell ref="B49:C50"/>
    <mergeCell ref="D49:G49"/>
    <mergeCell ref="H49:K50"/>
    <mergeCell ref="L49:L50"/>
    <mergeCell ref="M49:M50"/>
    <mergeCell ref="M47:M48"/>
    <mergeCell ref="N47:N48"/>
    <mergeCell ref="O47:O48"/>
    <mergeCell ref="P47:P48"/>
    <mergeCell ref="Q47:Q48"/>
    <mergeCell ref="D48:G48"/>
    <mergeCell ref="N45:N46"/>
    <mergeCell ref="O45:O46"/>
    <mergeCell ref="P45:P46"/>
    <mergeCell ref="Q45:Q46"/>
    <mergeCell ref="D46:G46"/>
    <mergeCell ref="M45:M46"/>
    <mergeCell ref="A47:A48"/>
    <mergeCell ref="B47:C48"/>
    <mergeCell ref="D47:G47"/>
    <mergeCell ref="H47:K48"/>
    <mergeCell ref="L47:L48"/>
    <mergeCell ref="A45:A46"/>
    <mergeCell ref="B45:C46"/>
    <mergeCell ref="D45:G45"/>
    <mergeCell ref="H45:K46"/>
    <mergeCell ref="L45:L46"/>
    <mergeCell ref="L43:L44"/>
    <mergeCell ref="M43:M44"/>
    <mergeCell ref="N43:N44"/>
    <mergeCell ref="O43:O44"/>
    <mergeCell ref="P43:P44"/>
    <mergeCell ref="Q43:Q44"/>
    <mergeCell ref="A41:A42"/>
    <mergeCell ref="B41:C42"/>
    <mergeCell ref="D41:G41"/>
    <mergeCell ref="H41:K42"/>
    <mergeCell ref="D42:G42"/>
    <mergeCell ref="A43:A44"/>
    <mergeCell ref="B43:C44"/>
    <mergeCell ref="D43:G43"/>
    <mergeCell ref="H43:K44"/>
    <mergeCell ref="D44:G44"/>
    <mergeCell ref="A1:D1"/>
    <mergeCell ref="M1:N1"/>
    <mergeCell ref="O1:Q1"/>
    <mergeCell ref="A5:Q5"/>
    <mergeCell ref="A3:Q3"/>
    <mergeCell ref="A7:C7"/>
    <mergeCell ref="D7:Q7"/>
    <mergeCell ref="A8:C8"/>
    <mergeCell ref="D8:Q8"/>
    <mergeCell ref="B10:C10"/>
    <mergeCell ref="D10:G10"/>
    <mergeCell ref="H10:K10"/>
    <mergeCell ref="L10:M10"/>
    <mergeCell ref="N10:O10"/>
    <mergeCell ref="P10:Q10"/>
    <mergeCell ref="A11:A12"/>
    <mergeCell ref="B11:C12"/>
    <mergeCell ref="D11:G11"/>
    <mergeCell ref="H11:K12"/>
    <mergeCell ref="L11:L12"/>
    <mergeCell ref="M11:M12"/>
    <mergeCell ref="N11:N12"/>
    <mergeCell ref="O11:O12"/>
    <mergeCell ref="P11:P12"/>
    <mergeCell ref="Q11:Q12"/>
    <mergeCell ref="D12:G12"/>
    <mergeCell ref="Q13:Q14"/>
    <mergeCell ref="D14:G14"/>
    <mergeCell ref="A15:A16"/>
    <mergeCell ref="B15:C16"/>
    <mergeCell ref="D15:G15"/>
    <mergeCell ref="H15:K16"/>
    <mergeCell ref="L15:L16"/>
    <mergeCell ref="M15:M16"/>
    <mergeCell ref="N15:N16"/>
    <mergeCell ref="O15:O16"/>
    <mergeCell ref="P15:P16"/>
    <mergeCell ref="Q15:Q16"/>
    <mergeCell ref="D16:G16"/>
    <mergeCell ref="A13:A14"/>
    <mergeCell ref="B13:C14"/>
    <mergeCell ref="D13:G13"/>
    <mergeCell ref="H13:K14"/>
    <mergeCell ref="L13:L14"/>
    <mergeCell ref="M13:M14"/>
    <mergeCell ref="N13:N14"/>
    <mergeCell ref="O13:O14"/>
    <mergeCell ref="P13:P14"/>
    <mergeCell ref="Q17:Q18"/>
    <mergeCell ref="D18:G18"/>
    <mergeCell ref="A19:A20"/>
    <mergeCell ref="B19:C20"/>
    <mergeCell ref="D19:G19"/>
    <mergeCell ref="H19:K20"/>
    <mergeCell ref="L19:L20"/>
    <mergeCell ref="M19:M20"/>
    <mergeCell ref="N19:N20"/>
    <mergeCell ref="O19:O20"/>
    <mergeCell ref="P19:P20"/>
    <mergeCell ref="Q19:Q20"/>
    <mergeCell ref="D20:G20"/>
    <mergeCell ref="A17:A18"/>
    <mergeCell ref="B17:C18"/>
    <mergeCell ref="D17:G17"/>
    <mergeCell ref="H17:K18"/>
    <mergeCell ref="L17:L18"/>
    <mergeCell ref="M17:M18"/>
    <mergeCell ref="N17:N18"/>
    <mergeCell ref="O17:O18"/>
    <mergeCell ref="P17:P18"/>
    <mergeCell ref="P25:P26"/>
    <mergeCell ref="Q21:Q22"/>
    <mergeCell ref="D22:G22"/>
    <mergeCell ref="A23:A24"/>
    <mergeCell ref="B23:C24"/>
    <mergeCell ref="D23:G23"/>
    <mergeCell ref="H23:K24"/>
    <mergeCell ref="L23:L24"/>
    <mergeCell ref="M23:M24"/>
    <mergeCell ref="N23:N24"/>
    <mergeCell ref="O23:O24"/>
    <mergeCell ref="P23:P24"/>
    <mergeCell ref="Q23:Q24"/>
    <mergeCell ref="D24:G24"/>
    <mergeCell ref="A21:A22"/>
    <mergeCell ref="B21:C22"/>
    <mergeCell ref="D21:G21"/>
    <mergeCell ref="H21:K22"/>
    <mergeCell ref="L21:L22"/>
    <mergeCell ref="M21:M22"/>
    <mergeCell ref="N21:N22"/>
    <mergeCell ref="O21:O22"/>
    <mergeCell ref="P21:P22"/>
    <mergeCell ref="N29:N30"/>
    <mergeCell ref="O29:O30"/>
    <mergeCell ref="P29:P30"/>
    <mergeCell ref="Q25:Q26"/>
    <mergeCell ref="D26:G26"/>
    <mergeCell ref="A27:A28"/>
    <mergeCell ref="B27:C28"/>
    <mergeCell ref="D27:G27"/>
    <mergeCell ref="H27:K28"/>
    <mergeCell ref="L27:L28"/>
    <mergeCell ref="M27:M28"/>
    <mergeCell ref="N27:N28"/>
    <mergeCell ref="O27:O28"/>
    <mergeCell ref="P27:P28"/>
    <mergeCell ref="Q27:Q28"/>
    <mergeCell ref="D28:G28"/>
    <mergeCell ref="A25:A26"/>
    <mergeCell ref="B25:C26"/>
    <mergeCell ref="D25:G25"/>
    <mergeCell ref="H25:K26"/>
    <mergeCell ref="L25:L26"/>
    <mergeCell ref="M25:M26"/>
    <mergeCell ref="N25:N26"/>
    <mergeCell ref="O25:O26"/>
    <mergeCell ref="L33:L34"/>
    <mergeCell ref="M33:M34"/>
    <mergeCell ref="N33:N34"/>
    <mergeCell ref="O33:O34"/>
    <mergeCell ref="P33:P34"/>
    <mergeCell ref="Q29:Q30"/>
    <mergeCell ref="D30:G30"/>
    <mergeCell ref="A31:A32"/>
    <mergeCell ref="B31:C32"/>
    <mergeCell ref="D31:G31"/>
    <mergeCell ref="H31:K32"/>
    <mergeCell ref="L31:L32"/>
    <mergeCell ref="M31:M32"/>
    <mergeCell ref="N31:N32"/>
    <mergeCell ref="O31:O32"/>
    <mergeCell ref="P31:P32"/>
    <mergeCell ref="Q31:Q32"/>
    <mergeCell ref="D32:G32"/>
    <mergeCell ref="A29:A30"/>
    <mergeCell ref="B29:C30"/>
    <mergeCell ref="D29:G29"/>
    <mergeCell ref="H29:K30"/>
    <mergeCell ref="L29:L30"/>
    <mergeCell ref="M29:M30"/>
    <mergeCell ref="Q33:Q34"/>
    <mergeCell ref="D34:G34"/>
    <mergeCell ref="A37:A38"/>
    <mergeCell ref="B37:C38"/>
    <mergeCell ref="D37:G37"/>
    <mergeCell ref="H37:K38"/>
    <mergeCell ref="L37:L38"/>
    <mergeCell ref="A35:A36"/>
    <mergeCell ref="B35:C36"/>
    <mergeCell ref="D35:G35"/>
    <mergeCell ref="H35:K36"/>
    <mergeCell ref="L35:L36"/>
    <mergeCell ref="Q37:Q38"/>
    <mergeCell ref="D38:G38"/>
    <mergeCell ref="N35:N36"/>
    <mergeCell ref="O35:O36"/>
    <mergeCell ref="P35:P36"/>
    <mergeCell ref="Q35:Q36"/>
    <mergeCell ref="D36:G36"/>
    <mergeCell ref="M35:M36"/>
    <mergeCell ref="A33:A34"/>
    <mergeCell ref="B33:C34"/>
    <mergeCell ref="D33:G33"/>
    <mergeCell ref="H33:K34"/>
    <mergeCell ref="M37:M38"/>
    <mergeCell ref="N37:N38"/>
    <mergeCell ref="O37:O38"/>
    <mergeCell ref="P37:P38"/>
    <mergeCell ref="D40:G40"/>
    <mergeCell ref="L41:L42"/>
    <mergeCell ref="M41:M42"/>
    <mergeCell ref="N41:N42"/>
    <mergeCell ref="O41:O42"/>
    <mergeCell ref="A39:A40"/>
    <mergeCell ref="B39:C40"/>
    <mergeCell ref="D39:G39"/>
    <mergeCell ref="H39:K40"/>
    <mergeCell ref="P41:P42"/>
    <mergeCell ref="Q41:Q42"/>
    <mergeCell ref="N39:N40"/>
    <mergeCell ref="O39:O40"/>
    <mergeCell ref="P39:P40"/>
    <mergeCell ref="Q39:Q40"/>
    <mergeCell ref="L39:L40"/>
    <mergeCell ref="M39:M40"/>
  </mergeCells>
  <phoneticPr fontId="1"/>
  <dataValidations count="1">
    <dataValidation type="list" allowBlank="1" showInputMessage="1" showErrorMessage="1" sqref="D7:Q7">
      <formula1>$W$11:$W$17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250円用</vt:lpstr>
      <vt:lpstr>300円用</vt:lpstr>
      <vt:lpstr>400円用</vt:lpstr>
      <vt:lpstr>500円用</vt:lpstr>
      <vt:lpstr>'250円用'!Print_Area</vt:lpstr>
      <vt:lpstr>'300円用'!Print_Area</vt:lpstr>
      <vt:lpstr>'400円用'!Print_Area</vt:lpstr>
      <vt:lpstr>'500円用'!Print_Area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和則</dc:creator>
  <cp:lastModifiedBy>inecx</cp:lastModifiedBy>
  <cp:lastPrinted>2024-11-20T01:59:46Z</cp:lastPrinted>
  <dcterms:created xsi:type="dcterms:W3CDTF">1997-01-08T22:48:59Z</dcterms:created>
  <dcterms:modified xsi:type="dcterms:W3CDTF">2026-04-27T00:28:37Z</dcterms:modified>
</cp:coreProperties>
</file>